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90" windowHeight="7155" tabRatio="991"/>
  </bookViews>
  <sheets>
    <sheet name="Celkem" sheetId="1" r:id="rId1"/>
  </sheets>
  <calcPr calcId="145621" iterateDelta="1E-4"/>
</workbook>
</file>

<file path=xl/calcChain.xml><?xml version="1.0" encoding="utf-8"?>
<calcChain xmlns="http://schemas.openxmlformats.org/spreadsheetml/2006/main">
  <c r="K1" i="1" l="1"/>
  <c r="A8" i="1"/>
  <c r="G14" i="1"/>
  <c r="A9" i="1"/>
  <c r="G32" i="1"/>
  <c r="A10" i="1"/>
  <c r="G27" i="1"/>
  <c r="A11" i="1"/>
  <c r="G12" i="1"/>
  <c r="A12" i="1"/>
  <c r="G9" i="1"/>
  <c r="A13" i="1"/>
  <c r="G22" i="1"/>
  <c r="A14" i="1"/>
  <c r="G26" i="1"/>
  <c r="A15" i="1"/>
  <c r="G18" i="1"/>
  <c r="A16" i="1"/>
  <c r="G16" i="1"/>
  <c r="A17" i="1"/>
  <c r="G28" i="1"/>
  <c r="A18" i="1"/>
  <c r="G8" i="1"/>
  <c r="A19" i="1"/>
  <c r="G24" i="1"/>
  <c r="A20" i="1"/>
  <c r="G33" i="1"/>
  <c r="A21" i="1"/>
  <c r="G13" i="1"/>
  <c r="A22" i="1"/>
  <c r="G30" i="1"/>
  <c r="A23" i="1"/>
  <c r="G29" i="1"/>
  <c r="A24" i="1"/>
  <c r="G31" i="1"/>
  <c r="A25" i="1"/>
  <c r="G20" i="1"/>
  <c r="A26" i="1"/>
  <c r="G10" i="1"/>
  <c r="A27" i="1"/>
  <c r="G34" i="1"/>
  <c r="A28" i="1"/>
  <c r="G17" i="1"/>
  <c r="A29" i="1"/>
  <c r="G25" i="1"/>
  <c r="A30" i="1"/>
  <c r="G23" i="1"/>
  <c r="A31" i="1"/>
  <c r="G11" i="1"/>
  <c r="A32" i="1"/>
  <c r="G15" i="1"/>
  <c r="A33" i="1"/>
  <c r="G19" i="1"/>
  <c r="A34" i="1"/>
  <c r="G21" i="1"/>
  <c r="A35" i="1"/>
  <c r="G35" i="1"/>
  <c r="A36" i="1"/>
  <c r="G36" i="1"/>
  <c r="A37" i="1"/>
  <c r="G37" i="1"/>
  <c r="A38" i="1"/>
  <c r="G38" i="1"/>
  <c r="A39" i="1"/>
  <c r="G39" i="1"/>
  <c r="A40" i="1"/>
  <c r="G40" i="1"/>
  <c r="A41" i="1"/>
  <c r="G41" i="1"/>
  <c r="A42" i="1"/>
  <c r="G42" i="1"/>
  <c r="A43" i="1"/>
  <c r="G43" i="1"/>
  <c r="A44" i="1"/>
  <c r="G44" i="1"/>
  <c r="A45" i="1"/>
  <c r="G45" i="1"/>
  <c r="A46" i="1"/>
  <c r="G46" i="1"/>
  <c r="A47" i="1"/>
  <c r="G47" i="1"/>
  <c r="A48" i="1"/>
  <c r="G48" i="1"/>
  <c r="A49" i="1"/>
  <c r="G49" i="1"/>
  <c r="A50" i="1"/>
  <c r="G50" i="1"/>
  <c r="A51" i="1"/>
  <c r="G51" i="1"/>
  <c r="A52" i="1"/>
  <c r="G52" i="1"/>
  <c r="A53" i="1"/>
  <c r="G53" i="1"/>
  <c r="A54" i="1"/>
  <c r="G54" i="1"/>
  <c r="A55" i="1"/>
  <c r="G55" i="1"/>
  <c r="A56" i="1"/>
  <c r="G56" i="1"/>
  <c r="A57" i="1"/>
  <c r="G57" i="1"/>
  <c r="A58" i="1"/>
  <c r="G58" i="1"/>
  <c r="A59" i="1"/>
  <c r="G59" i="1"/>
  <c r="A60" i="1"/>
  <c r="G60" i="1"/>
  <c r="A61" i="1"/>
  <c r="G61" i="1"/>
  <c r="A62" i="1"/>
  <c r="G62" i="1"/>
  <c r="A63" i="1"/>
  <c r="G63" i="1"/>
  <c r="A64" i="1"/>
  <c r="G64" i="1"/>
  <c r="A65" i="1"/>
  <c r="G65" i="1"/>
  <c r="A66" i="1"/>
  <c r="G66" i="1"/>
  <c r="A67" i="1"/>
  <c r="G67" i="1"/>
  <c r="A68" i="1"/>
  <c r="G68" i="1"/>
  <c r="A69" i="1"/>
  <c r="G69" i="1"/>
  <c r="A70" i="1"/>
  <c r="G70" i="1"/>
  <c r="A71" i="1"/>
  <c r="G71" i="1"/>
  <c r="A72" i="1"/>
  <c r="G72" i="1"/>
  <c r="A73" i="1"/>
  <c r="G73" i="1"/>
  <c r="A74" i="1"/>
  <c r="G74" i="1"/>
  <c r="A75" i="1"/>
  <c r="G75" i="1"/>
  <c r="A76" i="1"/>
  <c r="G76" i="1"/>
  <c r="A77" i="1"/>
  <c r="G77" i="1"/>
  <c r="A78" i="1"/>
  <c r="G78" i="1"/>
  <c r="A79" i="1"/>
  <c r="G79" i="1"/>
  <c r="A80" i="1"/>
  <c r="G80" i="1"/>
  <c r="A81" i="1"/>
  <c r="G81" i="1"/>
  <c r="A82" i="1"/>
  <c r="G82" i="1"/>
  <c r="A83" i="1"/>
  <c r="G83" i="1"/>
  <c r="A84" i="1"/>
  <c r="G84" i="1"/>
  <c r="A85" i="1"/>
  <c r="G85" i="1"/>
  <c r="A86" i="1"/>
  <c r="G86" i="1"/>
  <c r="A87" i="1"/>
  <c r="G87" i="1"/>
  <c r="A88" i="1"/>
  <c r="G88" i="1"/>
  <c r="A89" i="1"/>
  <c r="G89" i="1"/>
  <c r="A90" i="1"/>
  <c r="G90" i="1"/>
  <c r="A91" i="1"/>
  <c r="G91" i="1"/>
  <c r="A92" i="1"/>
  <c r="G92" i="1"/>
  <c r="A93" i="1"/>
  <c r="G93" i="1"/>
  <c r="A94" i="1"/>
  <c r="G94" i="1"/>
  <c r="A95" i="1"/>
  <c r="G95" i="1"/>
  <c r="A96" i="1"/>
  <c r="G96" i="1"/>
  <c r="A97" i="1"/>
  <c r="G97" i="1"/>
  <c r="A98" i="1"/>
  <c r="G98" i="1"/>
  <c r="A99" i="1"/>
  <c r="G99" i="1"/>
  <c r="A100" i="1"/>
  <c r="G100" i="1"/>
  <c r="A101" i="1"/>
  <c r="G101" i="1"/>
  <c r="A102" i="1"/>
  <c r="G102" i="1"/>
  <c r="A103" i="1"/>
  <c r="G103" i="1"/>
  <c r="A104" i="1"/>
  <c r="G104" i="1"/>
  <c r="A105" i="1"/>
  <c r="G105" i="1"/>
  <c r="A106" i="1"/>
  <c r="G106" i="1"/>
  <c r="A107" i="1"/>
  <c r="G107" i="1"/>
  <c r="A108" i="1"/>
  <c r="G108" i="1"/>
  <c r="A109" i="1"/>
  <c r="G109" i="1"/>
  <c r="A110" i="1"/>
  <c r="G110" i="1"/>
  <c r="A111" i="1"/>
  <c r="G111" i="1"/>
  <c r="A112" i="1"/>
  <c r="G112" i="1"/>
  <c r="A113" i="1"/>
  <c r="G113" i="1"/>
  <c r="A114" i="1"/>
  <c r="G114" i="1"/>
  <c r="A115" i="1"/>
  <c r="G115" i="1"/>
  <c r="A116" i="1"/>
  <c r="G116" i="1"/>
  <c r="A117" i="1"/>
  <c r="G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</calcChain>
</file>

<file path=xl/sharedStrings.xml><?xml version="1.0" encoding="utf-8"?>
<sst xmlns="http://schemas.openxmlformats.org/spreadsheetml/2006/main" count="133" uniqueCount="74">
  <si>
    <t>Celkem</t>
  </si>
  <si>
    <t>Buňky s touto barvou pozadí jsou uzamčeny. Vyplňovat a měnit obsah buňky lze pouze u buněk bez pozadí!</t>
  </si>
  <si>
    <t>Jméno</t>
  </si>
  <si>
    <t>Oddíl</t>
  </si>
  <si>
    <t>Reg.č.</t>
  </si>
  <si>
    <t>Narození</t>
  </si>
  <si>
    <t>Kateg.</t>
  </si>
  <si>
    <t>Plné</t>
  </si>
  <si>
    <t>Dor.</t>
  </si>
  <si>
    <t>Chyb</t>
  </si>
  <si>
    <t>Kategorie</t>
  </si>
  <si>
    <t>Změny?</t>
  </si>
  <si>
    <t>h</t>
  </si>
  <si>
    <t>d</t>
  </si>
  <si>
    <t>Ivančice</t>
  </si>
  <si>
    <t>Krátký Adam</t>
  </si>
  <si>
    <t>KK Svitavy</t>
  </si>
  <si>
    <t>Pail Lukáš</t>
  </si>
  <si>
    <t>Roman Filip</t>
  </si>
  <si>
    <t>Zelinková Lucie</t>
  </si>
  <si>
    <t>25352</t>
  </si>
  <si>
    <t>Malá Gabriela</t>
  </si>
  <si>
    <t>TJ BOPO Třebíč</t>
  </si>
  <si>
    <t>Štarková Dominika</t>
  </si>
  <si>
    <t>Beranovský Vít</t>
  </si>
  <si>
    <t>TJ Centr. Dačice</t>
  </si>
  <si>
    <t>Doležal Matyáš</t>
  </si>
  <si>
    <t>Holomý Vojtěch</t>
  </si>
  <si>
    <t>Křížová Tereza</t>
  </si>
  <si>
    <t>25358</t>
  </si>
  <si>
    <t>Neuvirt Jan</t>
  </si>
  <si>
    <t>Přikryl Lukáš</t>
  </si>
  <si>
    <t>25359</t>
  </si>
  <si>
    <t>Budoš Matěj</t>
  </si>
  <si>
    <t>TJ Jis. N. Bystřice</t>
  </si>
  <si>
    <t>Mertlová Petra</t>
  </si>
  <si>
    <t>Mol Jan</t>
  </si>
  <si>
    <t>Šotola František</t>
  </si>
  <si>
    <t>Novák Tomáš</t>
  </si>
  <si>
    <t>TJ Sn Kamenice n. L.</t>
  </si>
  <si>
    <t>26019</t>
  </si>
  <si>
    <t>Podhradský Jan</t>
  </si>
  <si>
    <t>Schober David</t>
  </si>
  <si>
    <t>Šindelář Jaroslav</t>
  </si>
  <si>
    <t>Šťastná Michaela</t>
  </si>
  <si>
    <t>TJ Start Jihlava</t>
  </si>
  <si>
    <t>Zavřel Sebastián</t>
  </si>
  <si>
    <t>Janík Vojtěch</t>
  </si>
  <si>
    <t>TJ Třebíč</t>
  </si>
  <si>
    <t>Straka Adam</t>
  </si>
  <si>
    <t>Tenkl Martin</t>
  </si>
  <si>
    <t>Škoda Zbyněk</t>
  </si>
  <si>
    <t>TJ Loko Valtice</t>
  </si>
  <si>
    <t>26164</t>
  </si>
  <si>
    <t>Šmarda Vojtěch</t>
  </si>
  <si>
    <t>KK Orel Ivančice</t>
  </si>
  <si>
    <t>24399</t>
  </si>
  <si>
    <t>Svoboda jan</t>
  </si>
  <si>
    <t>24401</t>
  </si>
  <si>
    <t>Růžička David</t>
  </si>
  <si>
    <t>TJ Sokol Šanov</t>
  </si>
  <si>
    <t>25623</t>
  </si>
  <si>
    <t>Blechová Kristýna</t>
  </si>
  <si>
    <t>25493</t>
  </si>
  <si>
    <t>Sedlářová Aneta</t>
  </si>
  <si>
    <t>25766</t>
  </si>
  <si>
    <t>Bakaj Petr</t>
  </si>
  <si>
    <t>25312</t>
  </si>
  <si>
    <t>Šipl Ondřej</t>
  </si>
  <si>
    <t>25168</t>
  </si>
  <si>
    <t>Eliáš Adam</t>
  </si>
  <si>
    <t>24506</t>
  </si>
  <si>
    <t>Pípal Jan</t>
  </si>
  <si>
    <t>26163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</si>
</sst>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??0\."/>
  </numFmts>
  <fonts count="7" x14ac:knownFonts="1"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6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13"/>
        <bgColor indexed="34"/>
      </patternFill>
    </fill>
  </fills>
  <borders count="1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9"/>
      </left>
      <right style="medium">
        <color indexed="9"/>
      </right>
      <top style="medium">
        <color indexed="63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63"/>
      </bottom>
      <diagonal/>
    </border>
    <border>
      <left style="medium">
        <color indexed="9"/>
      </left>
      <right style="medium">
        <color indexed="63"/>
      </right>
      <top style="medium">
        <color indexed="9"/>
      </top>
      <bottom style="medium">
        <color indexed="63"/>
      </bottom>
      <diagonal/>
    </border>
    <border>
      <left style="medium">
        <color indexed="63"/>
      </left>
      <right style="medium">
        <color indexed="9"/>
      </right>
      <top style="medium">
        <color indexed="63"/>
      </top>
      <bottom style="medium">
        <color indexed="9"/>
      </bottom>
      <diagonal/>
    </border>
    <border>
      <left style="medium">
        <color indexed="9"/>
      </left>
      <right style="medium">
        <color indexed="63"/>
      </right>
      <top style="medium">
        <color indexed="63"/>
      </top>
      <bottom style="medium">
        <color indexed="9"/>
      </bottom>
      <diagonal/>
    </border>
    <border>
      <left style="medium">
        <color indexed="63"/>
      </left>
      <right/>
      <top/>
      <bottom style="medium">
        <color indexed="63"/>
      </bottom>
      <diagonal/>
    </border>
    <border>
      <left/>
      <right style="medium">
        <color indexed="9"/>
      </right>
      <top style="medium">
        <color indexed="9"/>
      </top>
      <bottom style="medium">
        <color indexed="63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49" fontId="1" fillId="0" borderId="0" xfId="0" applyNumberFormat="1" applyFont="1" applyAlignment="1" applyProtection="1">
      <alignment horizontal="center"/>
    </xf>
    <xf numFmtId="0" fontId="2" fillId="0" borderId="0" xfId="0" applyFont="1" applyFill="1" applyAlignment="1" applyProtection="1">
      <alignment horizontal="center"/>
    </xf>
    <xf numFmtId="0" fontId="1" fillId="0" borderId="0" xfId="0" applyFont="1" applyFill="1" applyAlignment="1" applyProtection="1">
      <alignment horizontal="center"/>
    </xf>
    <xf numFmtId="0" fontId="1" fillId="0" borderId="0" xfId="0" applyFont="1" applyFill="1" applyProtection="1"/>
    <xf numFmtId="0" fontId="4" fillId="2" borderId="2" xfId="0" applyFont="1" applyFill="1" applyBorder="1" applyProtection="1"/>
    <xf numFmtId="1" fontId="4" fillId="2" borderId="2" xfId="0" applyNumberFormat="1" applyFont="1" applyFill="1" applyBorder="1" applyAlignment="1" applyProtection="1">
      <alignment horizontal="center"/>
    </xf>
    <xf numFmtId="1" fontId="1" fillId="0" borderId="0" xfId="0" applyNumberFormat="1" applyFont="1" applyFill="1" applyAlignment="1" applyProtection="1">
      <alignment horizontal="center"/>
    </xf>
    <xf numFmtId="0" fontId="4" fillId="2" borderId="3" xfId="0" applyFont="1" applyFill="1" applyBorder="1" applyProtection="1"/>
    <xf numFmtId="1" fontId="4" fillId="2" borderId="3" xfId="0" applyNumberFormat="1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left" vertical="center" indent="1"/>
    </xf>
    <xf numFmtId="0" fontId="1" fillId="3" borderId="1" xfId="0" applyFont="1" applyFill="1" applyBorder="1" applyAlignment="1" applyProtection="1">
      <alignment horizontal="center"/>
    </xf>
    <xf numFmtId="164" fontId="5" fillId="2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Protection="1">
      <protection locked="0"/>
    </xf>
    <xf numFmtId="49" fontId="2" fillId="0" borderId="1" xfId="0" applyNumberFormat="1" applyFont="1" applyFill="1" applyBorder="1" applyAlignment="1" applyProtection="1">
      <alignment horizontal="center"/>
      <protection locked="0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</xf>
    <xf numFmtId="0" fontId="1" fillId="3" borderId="1" xfId="0" applyFont="1" applyFill="1" applyBorder="1" applyProtection="1">
      <protection locked="0"/>
    </xf>
    <xf numFmtId="0" fontId="1" fillId="0" borderId="0" xfId="0" applyFont="1" applyFill="1" applyBorder="1" applyProtection="1"/>
    <xf numFmtId="0" fontId="2" fillId="0" borderId="1" xfId="0" applyFont="1" applyFill="1" applyBorder="1" applyAlignment="1" applyProtection="1">
      <alignment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  <protection locked="0"/>
    </xf>
    <xf numFmtId="1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 textRotation="90"/>
    </xf>
    <xf numFmtId="0" fontId="6" fillId="2" borderId="7" xfId="0" applyFont="1" applyFill="1" applyBorder="1" applyAlignment="1" applyProtection="1">
      <alignment horizontal="center" vertical="center" textRotation="90"/>
    </xf>
    <xf numFmtId="0" fontId="3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 wrapText="1"/>
    </xf>
    <xf numFmtId="1" fontId="4" fillId="2" borderId="3" xfId="0" applyNumberFormat="1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left" vertical="center" indent="1"/>
    </xf>
    <xf numFmtId="0" fontId="6" fillId="2" borderId="12" xfId="0" applyFont="1" applyFill="1" applyBorder="1" applyAlignment="1" applyProtection="1">
      <alignment horizontal="left" indent="1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1F1C1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0"/>
  <sheetViews>
    <sheetView showGridLines="0" tabSelected="1" workbookViewId="0">
      <pane ySplit="7" topLeftCell="A11" activePane="bottomLeft" state="frozen"/>
      <selection pane="bottomLeft" activeCell="H9" sqref="H9:J42"/>
    </sheetView>
  </sheetViews>
  <sheetFormatPr defaultRowHeight="12" x14ac:dyDescent="0.2"/>
  <cols>
    <col min="1" max="1" width="5.85546875" style="1" customWidth="1"/>
    <col min="2" max="2" width="20.140625" style="2" customWidth="1"/>
    <col min="3" max="3" width="19.85546875" style="2" customWidth="1"/>
    <col min="4" max="4" width="8.7109375" style="3" customWidth="1"/>
    <col min="5" max="5" width="11.5703125" style="1" customWidth="1"/>
    <col min="6" max="6" width="9.42578125" style="1" customWidth="1"/>
    <col min="7" max="7" width="6.7109375" style="4" customWidth="1"/>
    <col min="8" max="8" width="6.28515625" style="5" customWidth="1"/>
    <col min="9" max="10" width="6.28515625" style="6" customWidth="1"/>
    <col min="11" max="16384" width="9.140625" style="2"/>
  </cols>
  <sheetData>
    <row r="1" spans="1:13" ht="15.95" customHeight="1" x14ac:dyDescent="0.25">
      <c r="A1" s="27" t="s">
        <v>14</v>
      </c>
      <c r="B1" s="27"/>
      <c r="C1" s="7"/>
      <c r="D1" s="8"/>
      <c r="E1" s="28" t="s">
        <v>0</v>
      </c>
      <c r="F1" s="29" t="s">
        <v>1</v>
      </c>
      <c r="G1" s="29"/>
      <c r="H1" s="29"/>
      <c r="I1" s="29"/>
      <c r="J1" s="29"/>
      <c r="K1" s="9">
        <f>COUNTIF(H8:H95,"&gt;0")</f>
        <v>29</v>
      </c>
      <c r="L1" s="9"/>
      <c r="M1" s="9"/>
    </row>
    <row r="2" spans="1:13" ht="15.95" customHeight="1" x14ac:dyDescent="0.25">
      <c r="A2" s="27"/>
      <c r="B2" s="27"/>
      <c r="C2" s="10"/>
      <c r="D2" s="11"/>
      <c r="E2" s="28"/>
      <c r="F2" s="29"/>
      <c r="G2" s="29"/>
      <c r="H2" s="29"/>
      <c r="I2" s="29"/>
      <c r="J2" s="29"/>
      <c r="K2" s="9"/>
      <c r="L2" s="9"/>
      <c r="M2" s="9"/>
    </row>
    <row r="3" spans="1:13" ht="15.95" customHeight="1" x14ac:dyDescent="0.25">
      <c r="A3" s="27"/>
      <c r="B3" s="27"/>
      <c r="C3" s="10"/>
      <c r="D3" s="11"/>
      <c r="E3" s="30"/>
      <c r="F3" s="29"/>
      <c r="G3" s="29"/>
      <c r="H3" s="29"/>
      <c r="I3" s="29"/>
      <c r="J3" s="29"/>
      <c r="K3" s="9"/>
      <c r="L3" s="9"/>
      <c r="M3" s="9"/>
    </row>
    <row r="4" spans="1:13" ht="15.95" customHeight="1" x14ac:dyDescent="0.25">
      <c r="A4" s="27"/>
      <c r="B4" s="27"/>
      <c r="C4" s="10"/>
      <c r="D4" s="11"/>
      <c r="E4" s="30"/>
      <c r="F4" s="29"/>
      <c r="G4" s="29"/>
      <c r="H4" s="29"/>
      <c r="I4" s="29"/>
      <c r="J4" s="29"/>
      <c r="K4" s="9"/>
      <c r="L4" s="9"/>
      <c r="M4" s="9"/>
    </row>
    <row r="5" spans="1:13" ht="20.100000000000001" customHeight="1" x14ac:dyDescent="0.2">
      <c r="A5" s="31"/>
      <c r="B5" s="32" t="s">
        <v>2</v>
      </c>
      <c r="C5" s="33" t="s">
        <v>3</v>
      </c>
      <c r="D5" s="34" t="s">
        <v>4</v>
      </c>
      <c r="E5" s="34" t="s">
        <v>5</v>
      </c>
      <c r="F5" s="35" t="s">
        <v>6</v>
      </c>
      <c r="G5" s="25" t="s">
        <v>0</v>
      </c>
      <c r="H5" s="25" t="s">
        <v>7</v>
      </c>
      <c r="I5" s="25" t="s">
        <v>8</v>
      </c>
      <c r="J5" s="26" t="s">
        <v>9</v>
      </c>
    </row>
    <row r="6" spans="1:13" ht="20.100000000000001" customHeight="1" x14ac:dyDescent="0.2">
      <c r="A6" s="31"/>
      <c r="B6" s="32"/>
      <c r="C6" s="33"/>
      <c r="D6" s="34"/>
      <c r="E6" s="34"/>
      <c r="F6" s="35"/>
      <c r="G6" s="25"/>
      <c r="H6" s="25"/>
      <c r="I6" s="25"/>
      <c r="J6" s="26"/>
    </row>
    <row r="7" spans="1:13" ht="20.100000000000001" customHeight="1" x14ac:dyDescent="0.2">
      <c r="A7" s="31"/>
      <c r="B7" s="32"/>
      <c r="C7" s="12"/>
      <c r="D7" s="34"/>
      <c r="E7" s="34"/>
      <c r="F7" s="35" t="s">
        <v>10</v>
      </c>
      <c r="G7" s="25"/>
      <c r="H7" s="25"/>
      <c r="I7" s="25"/>
      <c r="J7" s="26"/>
      <c r="K7" s="13" t="s">
        <v>11</v>
      </c>
    </row>
    <row r="8" spans="1:13" s="21" customFormat="1" ht="12.75" x14ac:dyDescent="0.2">
      <c r="A8" s="14">
        <f t="shared" ref="A8:A130" si="0">IF(OR(ISBLANK($B8),$F8&lt;0),"",ROW(A8)-7)</f>
        <v>1</v>
      </c>
      <c r="B8" s="15" t="s">
        <v>15</v>
      </c>
      <c r="C8" s="15" t="s">
        <v>16</v>
      </c>
      <c r="D8" s="16">
        <v>25335</v>
      </c>
      <c r="E8" s="17">
        <v>38294</v>
      </c>
      <c r="F8" s="18" t="s">
        <v>12</v>
      </c>
      <c r="G8" s="19" t="str">
        <f t="shared" ref="G8:G34" si="1">IF(OR(ISBLANK($H8))," ",H8+I8)</f>
        <v xml:space="preserve"> </v>
      </c>
      <c r="H8" s="18"/>
      <c r="I8" s="18"/>
      <c r="J8" s="18"/>
      <c r="K8" s="20"/>
    </row>
    <row r="9" spans="1:13" s="21" customFormat="1" ht="12.75" x14ac:dyDescent="0.2">
      <c r="A9" s="14">
        <f t="shared" si="0"/>
        <v>2</v>
      </c>
      <c r="B9" s="15" t="s">
        <v>17</v>
      </c>
      <c r="C9" s="15" t="s">
        <v>16</v>
      </c>
      <c r="D9" s="16">
        <v>26398</v>
      </c>
      <c r="E9" s="17">
        <v>38599</v>
      </c>
      <c r="F9" s="18" t="s">
        <v>12</v>
      </c>
      <c r="G9" s="19">
        <f t="shared" si="1"/>
        <v>402</v>
      </c>
      <c r="H9" s="18">
        <v>291</v>
      </c>
      <c r="I9" s="18">
        <v>111</v>
      </c>
      <c r="J9" s="18">
        <v>22</v>
      </c>
      <c r="K9" s="20"/>
    </row>
    <row r="10" spans="1:13" s="21" customFormat="1" ht="12.75" x14ac:dyDescent="0.2">
      <c r="A10" s="14">
        <f t="shared" si="0"/>
        <v>3</v>
      </c>
      <c r="B10" s="15" t="s">
        <v>18</v>
      </c>
      <c r="C10" s="15" t="s">
        <v>16</v>
      </c>
      <c r="D10" s="16">
        <v>26224</v>
      </c>
      <c r="E10" s="17">
        <v>38091</v>
      </c>
      <c r="F10" s="18" t="s">
        <v>12</v>
      </c>
      <c r="G10" s="19">
        <f t="shared" si="1"/>
        <v>506</v>
      </c>
      <c r="H10" s="18">
        <v>327</v>
      </c>
      <c r="I10" s="18">
        <v>179</v>
      </c>
      <c r="J10" s="18">
        <v>10</v>
      </c>
      <c r="K10" s="20"/>
    </row>
    <row r="11" spans="1:13" s="21" customFormat="1" ht="12.75" x14ac:dyDescent="0.2">
      <c r="A11" s="14">
        <f t="shared" si="0"/>
        <v>4</v>
      </c>
      <c r="B11" s="15" t="s">
        <v>19</v>
      </c>
      <c r="C11" s="15" t="s">
        <v>16</v>
      </c>
      <c r="D11" s="16" t="s">
        <v>20</v>
      </c>
      <c r="E11" s="17">
        <v>38900</v>
      </c>
      <c r="F11" s="18" t="s">
        <v>13</v>
      </c>
      <c r="G11" s="19" t="str">
        <f t="shared" si="1"/>
        <v xml:space="preserve"> </v>
      </c>
      <c r="H11" s="18"/>
      <c r="I11" s="18"/>
      <c r="J11" s="18"/>
      <c r="K11" s="20"/>
    </row>
    <row r="12" spans="1:13" s="21" customFormat="1" ht="12.75" x14ac:dyDescent="0.2">
      <c r="A12" s="14">
        <f t="shared" si="0"/>
        <v>5</v>
      </c>
      <c r="B12" s="15" t="s">
        <v>21</v>
      </c>
      <c r="C12" s="15" t="s">
        <v>22</v>
      </c>
      <c r="D12" s="16">
        <v>24622</v>
      </c>
      <c r="E12" s="17">
        <v>38674</v>
      </c>
      <c r="F12" s="18" t="s">
        <v>13</v>
      </c>
      <c r="G12" s="19" t="str">
        <f t="shared" si="1"/>
        <v xml:space="preserve"> </v>
      </c>
      <c r="H12" s="18"/>
      <c r="I12" s="18"/>
      <c r="J12" s="18"/>
      <c r="K12" s="20"/>
    </row>
    <row r="13" spans="1:13" s="21" customFormat="1" ht="12.75" x14ac:dyDescent="0.2">
      <c r="A13" s="14">
        <f t="shared" si="0"/>
        <v>6</v>
      </c>
      <c r="B13" s="15" t="s">
        <v>23</v>
      </c>
      <c r="C13" s="15" t="s">
        <v>22</v>
      </c>
      <c r="D13" s="16">
        <v>24522</v>
      </c>
      <c r="E13" s="17">
        <v>37989</v>
      </c>
      <c r="F13" s="18" t="s">
        <v>13</v>
      </c>
      <c r="G13" s="19" t="str">
        <f t="shared" si="1"/>
        <v xml:space="preserve"> </v>
      </c>
      <c r="H13" s="18"/>
      <c r="I13" s="18"/>
      <c r="J13" s="18"/>
      <c r="K13" s="20"/>
    </row>
    <row r="14" spans="1:13" s="21" customFormat="1" ht="12.75" x14ac:dyDescent="0.2">
      <c r="A14" s="14">
        <f t="shared" si="0"/>
        <v>7</v>
      </c>
      <c r="B14" s="15" t="s">
        <v>24</v>
      </c>
      <c r="C14" s="15" t="s">
        <v>25</v>
      </c>
      <c r="D14" s="16">
        <v>24494</v>
      </c>
      <c r="E14" s="17">
        <v>37853</v>
      </c>
      <c r="F14" s="18" t="s">
        <v>12</v>
      </c>
      <c r="G14" s="19">
        <f t="shared" si="1"/>
        <v>485</v>
      </c>
      <c r="H14" s="18">
        <v>346</v>
      </c>
      <c r="I14" s="18">
        <v>139</v>
      </c>
      <c r="J14" s="18">
        <v>11</v>
      </c>
      <c r="K14" s="20"/>
    </row>
    <row r="15" spans="1:13" s="21" customFormat="1" ht="12.75" x14ac:dyDescent="0.2">
      <c r="A15" s="14">
        <f t="shared" si="0"/>
        <v>8</v>
      </c>
      <c r="B15" s="15" t="s">
        <v>26</v>
      </c>
      <c r="C15" s="15" t="s">
        <v>25</v>
      </c>
      <c r="D15" s="16">
        <v>25580</v>
      </c>
      <c r="E15" s="17">
        <v>38898</v>
      </c>
      <c r="F15" s="18" t="s">
        <v>12</v>
      </c>
      <c r="G15" s="19">
        <f t="shared" si="1"/>
        <v>539</v>
      </c>
      <c r="H15" s="18">
        <v>352</v>
      </c>
      <c r="I15" s="18">
        <v>187</v>
      </c>
      <c r="J15" s="18">
        <v>7</v>
      </c>
      <c r="K15" s="20"/>
    </row>
    <row r="16" spans="1:13" s="21" customFormat="1" ht="12.75" x14ac:dyDescent="0.2">
      <c r="A16" s="14">
        <f t="shared" si="0"/>
        <v>9</v>
      </c>
      <c r="B16" s="15" t="s">
        <v>27</v>
      </c>
      <c r="C16" s="15" t="s">
        <v>25</v>
      </c>
      <c r="D16" s="16">
        <v>25986</v>
      </c>
      <c r="E16" s="17">
        <v>38883</v>
      </c>
      <c r="F16" s="18" t="s">
        <v>12</v>
      </c>
      <c r="G16" s="19">
        <f t="shared" si="1"/>
        <v>477</v>
      </c>
      <c r="H16" s="18">
        <v>337</v>
      </c>
      <c r="I16" s="18">
        <v>140</v>
      </c>
      <c r="J16" s="18">
        <v>12</v>
      </c>
      <c r="K16" s="20"/>
    </row>
    <row r="17" spans="1:11" s="21" customFormat="1" ht="12.75" x14ac:dyDescent="0.2">
      <c r="A17" s="14">
        <f t="shared" si="0"/>
        <v>10</v>
      </c>
      <c r="B17" s="15" t="s">
        <v>28</v>
      </c>
      <c r="C17" s="15" t="s">
        <v>25</v>
      </c>
      <c r="D17" s="16" t="s">
        <v>29</v>
      </c>
      <c r="E17" s="17">
        <v>38453</v>
      </c>
      <c r="F17" s="18" t="s">
        <v>13</v>
      </c>
      <c r="G17" s="19">
        <f t="shared" si="1"/>
        <v>526</v>
      </c>
      <c r="H17" s="18">
        <v>362</v>
      </c>
      <c r="I17" s="18">
        <v>164</v>
      </c>
      <c r="J17" s="18">
        <v>11</v>
      </c>
      <c r="K17" s="20"/>
    </row>
    <row r="18" spans="1:11" s="21" customFormat="1" ht="12.75" x14ac:dyDescent="0.2">
      <c r="A18" s="14">
        <f t="shared" si="0"/>
        <v>11</v>
      </c>
      <c r="B18" s="15" t="s">
        <v>30</v>
      </c>
      <c r="C18" s="15" t="s">
        <v>25</v>
      </c>
      <c r="D18" s="16">
        <v>24932</v>
      </c>
      <c r="E18" s="17">
        <v>37903</v>
      </c>
      <c r="F18" s="18" t="s">
        <v>12</v>
      </c>
      <c r="G18" s="19">
        <f t="shared" si="1"/>
        <v>527</v>
      </c>
      <c r="H18" s="18">
        <v>377</v>
      </c>
      <c r="I18" s="18">
        <v>150</v>
      </c>
      <c r="J18" s="18">
        <v>10</v>
      </c>
      <c r="K18" s="20"/>
    </row>
    <row r="19" spans="1:11" s="21" customFormat="1" ht="12.75" x14ac:dyDescent="0.2">
      <c r="A19" s="14">
        <f t="shared" si="0"/>
        <v>12</v>
      </c>
      <c r="B19" s="15" t="s">
        <v>31</v>
      </c>
      <c r="C19" s="15" t="s">
        <v>25</v>
      </c>
      <c r="D19" s="16" t="s">
        <v>32</v>
      </c>
      <c r="E19" s="17">
        <v>39072</v>
      </c>
      <c r="F19" s="18" t="s">
        <v>12</v>
      </c>
      <c r="G19" s="19" t="str">
        <f t="shared" si="1"/>
        <v xml:space="preserve"> </v>
      </c>
      <c r="H19" s="18"/>
      <c r="I19" s="18"/>
      <c r="J19" s="18"/>
      <c r="K19" s="20"/>
    </row>
    <row r="20" spans="1:11" s="21" customFormat="1" ht="12.75" x14ac:dyDescent="0.2">
      <c r="A20" s="14">
        <f t="shared" si="0"/>
        <v>13</v>
      </c>
      <c r="B20" s="15" t="s">
        <v>33</v>
      </c>
      <c r="C20" s="15" t="s">
        <v>34</v>
      </c>
      <c r="D20" s="16">
        <v>25388</v>
      </c>
      <c r="E20" s="17">
        <v>38757</v>
      </c>
      <c r="F20" s="18" t="s">
        <v>12</v>
      </c>
      <c r="G20" s="19">
        <f t="shared" si="1"/>
        <v>450</v>
      </c>
      <c r="H20" s="18">
        <v>320</v>
      </c>
      <c r="I20" s="18">
        <v>130</v>
      </c>
      <c r="J20" s="18">
        <v>19</v>
      </c>
      <c r="K20" s="20"/>
    </row>
    <row r="21" spans="1:11" s="21" customFormat="1" ht="12.75" x14ac:dyDescent="0.2">
      <c r="A21" s="14">
        <f t="shared" si="0"/>
        <v>14</v>
      </c>
      <c r="B21" s="15" t="s">
        <v>35</v>
      </c>
      <c r="C21" s="15" t="s">
        <v>34</v>
      </c>
      <c r="D21" s="16">
        <v>24321</v>
      </c>
      <c r="E21" s="17">
        <v>38428</v>
      </c>
      <c r="F21" s="18" t="s">
        <v>13</v>
      </c>
      <c r="G21" s="19">
        <f t="shared" si="1"/>
        <v>493</v>
      </c>
      <c r="H21" s="18">
        <v>351</v>
      </c>
      <c r="I21" s="18">
        <v>142</v>
      </c>
      <c r="J21" s="18">
        <v>11</v>
      </c>
      <c r="K21" s="20"/>
    </row>
    <row r="22" spans="1:11" s="21" customFormat="1" ht="12.75" x14ac:dyDescent="0.2">
      <c r="A22" s="14">
        <f t="shared" si="0"/>
        <v>15</v>
      </c>
      <c r="B22" s="15" t="s">
        <v>36</v>
      </c>
      <c r="C22" s="15" t="s">
        <v>34</v>
      </c>
      <c r="D22" s="16">
        <v>25387</v>
      </c>
      <c r="E22" s="17">
        <v>38787</v>
      </c>
      <c r="F22" s="18" t="s">
        <v>12</v>
      </c>
      <c r="G22" s="19">
        <f t="shared" si="1"/>
        <v>502</v>
      </c>
      <c r="H22" s="18">
        <v>364</v>
      </c>
      <c r="I22" s="18">
        <v>138</v>
      </c>
      <c r="J22" s="18">
        <v>16</v>
      </c>
      <c r="K22" s="20"/>
    </row>
    <row r="23" spans="1:11" s="21" customFormat="1" ht="12.75" x14ac:dyDescent="0.2">
      <c r="A23" s="14">
        <f t="shared" si="0"/>
        <v>16</v>
      </c>
      <c r="B23" s="15" t="s">
        <v>37</v>
      </c>
      <c r="C23" s="15" t="s">
        <v>34</v>
      </c>
      <c r="D23" s="16">
        <v>23325</v>
      </c>
      <c r="E23" s="17">
        <v>37965</v>
      </c>
      <c r="F23" s="18" t="s">
        <v>12</v>
      </c>
      <c r="G23" s="19">
        <f t="shared" si="1"/>
        <v>507</v>
      </c>
      <c r="H23" s="18">
        <v>346</v>
      </c>
      <c r="I23" s="18">
        <v>161</v>
      </c>
      <c r="J23" s="18">
        <v>12</v>
      </c>
      <c r="K23" s="20"/>
    </row>
    <row r="24" spans="1:11" s="21" customFormat="1" ht="12.75" x14ac:dyDescent="0.2">
      <c r="A24" s="14">
        <f t="shared" si="0"/>
        <v>17</v>
      </c>
      <c r="B24" s="15" t="s">
        <v>38</v>
      </c>
      <c r="C24" s="15" t="s">
        <v>39</v>
      </c>
      <c r="D24" s="16" t="s">
        <v>40</v>
      </c>
      <c r="E24" s="17">
        <v>38940</v>
      </c>
      <c r="F24" s="18" t="s">
        <v>12</v>
      </c>
      <c r="G24" s="19">
        <f t="shared" si="1"/>
        <v>391</v>
      </c>
      <c r="H24" s="18">
        <v>274</v>
      </c>
      <c r="I24" s="18">
        <v>117</v>
      </c>
      <c r="J24" s="18">
        <v>21</v>
      </c>
      <c r="K24" s="20"/>
    </row>
    <row r="25" spans="1:11" s="21" customFormat="1" ht="12.75" x14ac:dyDescent="0.2">
      <c r="A25" s="14">
        <f t="shared" si="0"/>
        <v>18</v>
      </c>
      <c r="B25" s="15" t="s">
        <v>41</v>
      </c>
      <c r="C25" s="15" t="s">
        <v>39</v>
      </c>
      <c r="D25" s="16">
        <v>21228</v>
      </c>
      <c r="E25" s="17">
        <v>38743</v>
      </c>
      <c r="F25" s="18" t="s">
        <v>12</v>
      </c>
      <c r="G25" s="19">
        <f t="shared" si="1"/>
        <v>480</v>
      </c>
      <c r="H25" s="18">
        <v>335</v>
      </c>
      <c r="I25" s="18">
        <v>145</v>
      </c>
      <c r="J25" s="18">
        <v>14</v>
      </c>
      <c r="K25" s="20"/>
    </row>
    <row r="26" spans="1:11" s="21" customFormat="1" ht="12.75" x14ac:dyDescent="0.2">
      <c r="A26" s="14">
        <f t="shared" si="0"/>
        <v>19</v>
      </c>
      <c r="B26" s="15" t="s">
        <v>42</v>
      </c>
      <c r="C26" s="15" t="s">
        <v>39</v>
      </c>
      <c r="D26" s="16">
        <v>24819</v>
      </c>
      <c r="E26" s="17">
        <v>38274</v>
      </c>
      <c r="F26" s="18" t="s">
        <v>12</v>
      </c>
      <c r="G26" s="19">
        <f t="shared" si="1"/>
        <v>510</v>
      </c>
      <c r="H26" s="18">
        <v>352</v>
      </c>
      <c r="I26" s="18">
        <v>158</v>
      </c>
      <c r="J26" s="18">
        <v>8</v>
      </c>
      <c r="K26" s="20"/>
    </row>
    <row r="27" spans="1:11" s="21" customFormat="1" ht="12.75" x14ac:dyDescent="0.2">
      <c r="A27" s="14">
        <f t="shared" si="0"/>
        <v>20</v>
      </c>
      <c r="B27" s="15" t="s">
        <v>43</v>
      </c>
      <c r="C27" s="15" t="s">
        <v>39</v>
      </c>
      <c r="D27" s="16">
        <v>25967</v>
      </c>
      <c r="E27" s="17">
        <v>39218</v>
      </c>
      <c r="F27" s="18" t="s">
        <v>12</v>
      </c>
      <c r="G27" s="19">
        <f t="shared" si="1"/>
        <v>406</v>
      </c>
      <c r="H27" s="18">
        <v>289</v>
      </c>
      <c r="I27" s="18">
        <v>117</v>
      </c>
      <c r="J27" s="18">
        <v>19</v>
      </c>
      <c r="K27" s="20"/>
    </row>
    <row r="28" spans="1:11" s="21" customFormat="1" ht="12.75" x14ac:dyDescent="0.2">
      <c r="A28" s="14">
        <f t="shared" si="0"/>
        <v>21</v>
      </c>
      <c r="B28" s="15" t="s">
        <v>44</v>
      </c>
      <c r="C28" s="15" t="s">
        <v>45</v>
      </c>
      <c r="D28" s="16">
        <v>25752</v>
      </c>
      <c r="E28" s="17">
        <v>38944</v>
      </c>
      <c r="F28" s="18" t="s">
        <v>13</v>
      </c>
      <c r="G28" s="19">
        <f t="shared" si="1"/>
        <v>471</v>
      </c>
      <c r="H28" s="18">
        <v>321</v>
      </c>
      <c r="I28" s="18">
        <v>150</v>
      </c>
      <c r="J28" s="18">
        <v>10</v>
      </c>
      <c r="K28" s="20"/>
    </row>
    <row r="29" spans="1:11" s="21" customFormat="1" ht="12.75" x14ac:dyDescent="0.2">
      <c r="A29" s="14">
        <f t="shared" si="0"/>
        <v>22</v>
      </c>
      <c r="B29" s="15" t="s">
        <v>46</v>
      </c>
      <c r="C29" s="15" t="s">
        <v>45</v>
      </c>
      <c r="D29" s="16">
        <v>23946</v>
      </c>
      <c r="E29" s="17">
        <v>37832</v>
      </c>
      <c r="F29" s="18" t="s">
        <v>12</v>
      </c>
      <c r="G29" s="19">
        <f t="shared" si="1"/>
        <v>506</v>
      </c>
      <c r="H29" s="18">
        <v>340</v>
      </c>
      <c r="I29" s="18">
        <v>166</v>
      </c>
      <c r="J29" s="18">
        <v>5</v>
      </c>
      <c r="K29" s="20"/>
    </row>
    <row r="30" spans="1:11" s="21" customFormat="1" ht="12.75" x14ac:dyDescent="0.2">
      <c r="A30" s="14">
        <f t="shared" si="0"/>
        <v>23</v>
      </c>
      <c r="B30" s="15" t="s">
        <v>47</v>
      </c>
      <c r="C30" s="15" t="s">
        <v>48</v>
      </c>
      <c r="D30" s="16">
        <v>26068</v>
      </c>
      <c r="E30" s="17">
        <v>39259</v>
      </c>
      <c r="F30" s="18" t="s">
        <v>12</v>
      </c>
      <c r="G30" s="19" t="str">
        <f t="shared" si="1"/>
        <v xml:space="preserve"> </v>
      </c>
      <c r="H30" s="18"/>
      <c r="I30" s="18"/>
      <c r="J30" s="18"/>
      <c r="K30" s="20"/>
    </row>
    <row r="31" spans="1:11" s="21" customFormat="1" ht="12.75" x14ac:dyDescent="0.2">
      <c r="A31" s="14">
        <f t="shared" si="0"/>
        <v>24</v>
      </c>
      <c r="B31" s="15" t="s">
        <v>49</v>
      </c>
      <c r="C31" s="15" t="s">
        <v>48</v>
      </c>
      <c r="D31" s="16">
        <v>24579</v>
      </c>
      <c r="E31" s="17">
        <v>38663</v>
      </c>
      <c r="F31" s="18" t="s">
        <v>12</v>
      </c>
      <c r="G31" s="19">
        <f t="shared" si="1"/>
        <v>465</v>
      </c>
      <c r="H31" s="18">
        <v>344</v>
      </c>
      <c r="I31" s="18">
        <v>121</v>
      </c>
      <c r="J31" s="18">
        <v>17</v>
      </c>
      <c r="K31" s="20"/>
    </row>
    <row r="32" spans="1:11" s="21" customFormat="1" ht="12.75" x14ac:dyDescent="0.2">
      <c r="A32" s="14">
        <f t="shared" si="0"/>
        <v>25</v>
      </c>
      <c r="B32" s="15" t="s">
        <v>50</v>
      </c>
      <c r="C32" s="15" t="s">
        <v>48</v>
      </c>
      <c r="D32" s="16">
        <v>26328</v>
      </c>
      <c r="E32" s="17">
        <v>38786</v>
      </c>
      <c r="F32" s="18" t="s">
        <v>12</v>
      </c>
      <c r="G32" s="19">
        <f t="shared" si="1"/>
        <v>460</v>
      </c>
      <c r="H32" s="18">
        <v>333</v>
      </c>
      <c r="I32" s="18">
        <v>127</v>
      </c>
      <c r="J32" s="18">
        <v>12</v>
      </c>
      <c r="K32" s="20"/>
    </row>
    <row r="33" spans="1:11" s="21" customFormat="1" ht="12.75" x14ac:dyDescent="0.2">
      <c r="A33" s="14">
        <f t="shared" si="0"/>
        <v>26</v>
      </c>
      <c r="B33" s="15" t="s">
        <v>51</v>
      </c>
      <c r="C33" s="15" t="s">
        <v>52</v>
      </c>
      <c r="D33" s="16" t="s">
        <v>53</v>
      </c>
      <c r="E33" s="17">
        <v>39073</v>
      </c>
      <c r="F33" s="18" t="s">
        <v>12</v>
      </c>
      <c r="G33" s="19">
        <f t="shared" si="1"/>
        <v>397</v>
      </c>
      <c r="H33" s="18">
        <v>309</v>
      </c>
      <c r="I33" s="18">
        <v>88</v>
      </c>
      <c r="J33" s="18">
        <v>30</v>
      </c>
      <c r="K33" s="20"/>
    </row>
    <row r="34" spans="1:11" s="21" customFormat="1" ht="12.75" x14ac:dyDescent="0.2">
      <c r="A34" s="14">
        <f t="shared" si="0"/>
        <v>27</v>
      </c>
      <c r="B34" s="15" t="s">
        <v>54</v>
      </c>
      <c r="C34" s="15" t="s">
        <v>55</v>
      </c>
      <c r="D34" s="16" t="s">
        <v>56</v>
      </c>
      <c r="E34" s="17">
        <v>38356</v>
      </c>
      <c r="F34" s="18" t="s">
        <v>12</v>
      </c>
      <c r="G34" s="19">
        <f t="shared" si="1"/>
        <v>549</v>
      </c>
      <c r="H34" s="18">
        <v>367</v>
      </c>
      <c r="I34" s="18">
        <v>182</v>
      </c>
      <c r="J34" s="18">
        <v>8</v>
      </c>
      <c r="K34" s="20"/>
    </row>
    <row r="35" spans="1:11" s="21" customFormat="1" ht="12.75" x14ac:dyDescent="0.2">
      <c r="A35" s="14">
        <f t="shared" si="0"/>
        <v>28</v>
      </c>
      <c r="B35" s="15" t="s">
        <v>57</v>
      </c>
      <c r="C35" s="15" t="s">
        <v>55</v>
      </c>
      <c r="D35" s="16" t="s">
        <v>58</v>
      </c>
      <c r="E35" s="17">
        <v>38360</v>
      </c>
      <c r="F35" s="18" t="s">
        <v>12</v>
      </c>
      <c r="G35" s="19">
        <f t="shared" ref="G35:G117" si="2">IF(OR(ISBLANK($H35))," ",H35+I35)</f>
        <v>511</v>
      </c>
      <c r="H35" s="18">
        <v>345</v>
      </c>
      <c r="I35" s="18">
        <v>166</v>
      </c>
      <c r="J35" s="18">
        <v>12</v>
      </c>
      <c r="K35" s="20"/>
    </row>
    <row r="36" spans="1:11" s="21" customFormat="1" ht="12.75" x14ac:dyDescent="0.2">
      <c r="A36" s="14">
        <f t="shared" si="0"/>
        <v>29</v>
      </c>
      <c r="B36" s="15" t="s">
        <v>59</v>
      </c>
      <c r="C36" s="15" t="s">
        <v>60</v>
      </c>
      <c r="D36" s="16" t="s">
        <v>61</v>
      </c>
      <c r="E36" s="17">
        <v>38689</v>
      </c>
      <c r="F36" s="18" t="s">
        <v>12</v>
      </c>
      <c r="G36" s="19">
        <f t="shared" si="2"/>
        <v>415</v>
      </c>
      <c r="H36" s="18">
        <v>302</v>
      </c>
      <c r="I36" s="18">
        <v>113</v>
      </c>
      <c r="J36" s="18">
        <v>17</v>
      </c>
      <c r="K36" s="20"/>
    </row>
    <row r="37" spans="1:11" s="21" customFormat="1" ht="12.75" x14ac:dyDescent="0.2">
      <c r="A37" s="14">
        <f t="shared" si="0"/>
        <v>30</v>
      </c>
      <c r="B37" s="15" t="s">
        <v>62</v>
      </c>
      <c r="C37" s="15" t="s">
        <v>60</v>
      </c>
      <c r="D37" s="16" t="s">
        <v>63</v>
      </c>
      <c r="E37" s="17">
        <v>38063</v>
      </c>
      <c r="F37" s="18" t="s">
        <v>13</v>
      </c>
      <c r="G37" s="19">
        <f t="shared" si="2"/>
        <v>504</v>
      </c>
      <c r="H37" s="18">
        <v>366</v>
      </c>
      <c r="I37" s="18">
        <v>138</v>
      </c>
      <c r="J37" s="18">
        <v>7</v>
      </c>
      <c r="K37" s="20"/>
    </row>
    <row r="38" spans="1:11" s="21" customFormat="1" ht="12.75" x14ac:dyDescent="0.2">
      <c r="A38" s="14">
        <f t="shared" si="0"/>
        <v>31</v>
      </c>
      <c r="B38" s="15" t="s">
        <v>64</v>
      </c>
      <c r="C38" s="15" t="s">
        <v>60</v>
      </c>
      <c r="D38" s="16" t="s">
        <v>65</v>
      </c>
      <c r="E38" s="17">
        <v>38329</v>
      </c>
      <c r="F38" s="18" t="s">
        <v>13</v>
      </c>
      <c r="G38" s="19">
        <f t="shared" si="2"/>
        <v>298</v>
      </c>
      <c r="H38" s="18">
        <v>239</v>
      </c>
      <c r="I38" s="18">
        <v>59</v>
      </c>
      <c r="J38" s="18">
        <v>18</v>
      </c>
      <c r="K38" s="20"/>
    </row>
    <row r="39" spans="1:11" s="21" customFormat="1" ht="12.75" x14ac:dyDescent="0.2">
      <c r="A39" s="14">
        <f t="shared" si="0"/>
        <v>32</v>
      </c>
      <c r="B39" s="15" t="s">
        <v>66</v>
      </c>
      <c r="C39" s="15" t="s">
        <v>60</v>
      </c>
      <c r="D39" s="16" t="s">
        <v>67</v>
      </c>
      <c r="E39" s="17">
        <v>38039</v>
      </c>
      <c r="F39" s="18" t="s">
        <v>12</v>
      </c>
      <c r="G39" s="19">
        <f t="shared" si="2"/>
        <v>527</v>
      </c>
      <c r="H39" s="18">
        <v>345</v>
      </c>
      <c r="I39" s="18">
        <v>182</v>
      </c>
      <c r="J39" s="18">
        <v>6</v>
      </c>
      <c r="K39" s="20"/>
    </row>
    <row r="40" spans="1:11" s="21" customFormat="1" ht="12.75" x14ac:dyDescent="0.2">
      <c r="A40" s="14">
        <f t="shared" si="0"/>
        <v>33</v>
      </c>
      <c r="B40" s="15" t="s">
        <v>68</v>
      </c>
      <c r="C40" s="15" t="s">
        <v>55</v>
      </c>
      <c r="D40" s="16" t="s">
        <v>69</v>
      </c>
      <c r="E40" s="17">
        <v>38667</v>
      </c>
      <c r="F40" s="18" t="s">
        <v>12</v>
      </c>
      <c r="G40" s="19">
        <f t="shared" si="2"/>
        <v>423</v>
      </c>
      <c r="H40" s="18">
        <v>320</v>
      </c>
      <c r="I40" s="18">
        <v>103</v>
      </c>
      <c r="J40" s="18">
        <v>23</v>
      </c>
      <c r="K40" s="20"/>
    </row>
    <row r="41" spans="1:11" s="21" customFormat="1" ht="12.75" x14ac:dyDescent="0.2">
      <c r="A41" s="14">
        <f t="shared" si="0"/>
        <v>34</v>
      </c>
      <c r="B41" s="15" t="s">
        <v>70</v>
      </c>
      <c r="C41" s="15" t="s">
        <v>55</v>
      </c>
      <c r="D41" s="16" t="s">
        <v>71</v>
      </c>
      <c r="E41" s="17">
        <v>38512</v>
      </c>
      <c r="F41" s="18" t="s">
        <v>12</v>
      </c>
      <c r="G41" s="19">
        <f t="shared" si="2"/>
        <v>482</v>
      </c>
      <c r="H41" s="18">
        <v>339</v>
      </c>
      <c r="I41" s="18">
        <v>143</v>
      </c>
      <c r="J41" s="18">
        <v>16</v>
      </c>
      <c r="K41" s="20"/>
    </row>
    <row r="42" spans="1:11" s="21" customFormat="1" ht="12.75" x14ac:dyDescent="0.2">
      <c r="A42" s="14">
        <f t="shared" si="0"/>
        <v>35</v>
      </c>
      <c r="B42" s="15" t="s">
        <v>72</v>
      </c>
      <c r="C42" s="15" t="s">
        <v>55</v>
      </c>
      <c r="D42" s="16" t="s">
        <v>73</v>
      </c>
      <c r="E42" s="17">
        <v>38682</v>
      </c>
      <c r="F42" s="18" t="s">
        <v>12</v>
      </c>
      <c r="G42" s="19">
        <f t="shared" si="2"/>
        <v>463</v>
      </c>
      <c r="H42" s="18">
        <v>330</v>
      </c>
      <c r="I42" s="18">
        <v>133</v>
      </c>
      <c r="J42" s="18">
        <v>15</v>
      </c>
      <c r="K42" s="20"/>
    </row>
    <row r="43" spans="1:11" s="21" customFormat="1" ht="12.75" x14ac:dyDescent="0.2">
      <c r="A43" s="14" t="str">
        <f t="shared" si="0"/>
        <v/>
      </c>
      <c r="B43" s="15"/>
      <c r="C43" s="15"/>
      <c r="D43" s="16"/>
      <c r="E43" s="17"/>
      <c r="F43" s="18"/>
      <c r="G43" s="19" t="str">
        <f t="shared" si="2"/>
        <v xml:space="preserve"> </v>
      </c>
      <c r="H43" s="18"/>
      <c r="I43" s="18"/>
      <c r="J43" s="18"/>
      <c r="K43" s="20"/>
    </row>
    <row r="44" spans="1:11" s="21" customFormat="1" ht="12.75" x14ac:dyDescent="0.2">
      <c r="A44" s="14" t="str">
        <f t="shared" si="0"/>
        <v/>
      </c>
      <c r="B44" s="15"/>
      <c r="C44" s="15"/>
      <c r="D44" s="16"/>
      <c r="E44" s="17"/>
      <c r="F44" s="18"/>
      <c r="G44" s="19" t="str">
        <f t="shared" si="2"/>
        <v xml:space="preserve"> </v>
      </c>
      <c r="H44" s="18"/>
      <c r="I44" s="18"/>
      <c r="J44" s="18"/>
      <c r="K44" s="20"/>
    </row>
    <row r="45" spans="1:11" s="21" customFormat="1" ht="12.75" x14ac:dyDescent="0.2">
      <c r="A45" s="14" t="str">
        <f t="shared" si="0"/>
        <v/>
      </c>
      <c r="B45" s="15"/>
      <c r="C45" s="15"/>
      <c r="D45" s="16"/>
      <c r="E45" s="17"/>
      <c r="F45" s="18"/>
      <c r="G45" s="19" t="str">
        <f t="shared" si="2"/>
        <v xml:space="preserve"> </v>
      </c>
      <c r="H45" s="18"/>
      <c r="I45" s="18"/>
      <c r="J45" s="18"/>
      <c r="K45" s="20"/>
    </row>
    <row r="46" spans="1:11" s="21" customFormat="1" ht="12.75" x14ac:dyDescent="0.2">
      <c r="A46" s="14" t="str">
        <f t="shared" si="0"/>
        <v/>
      </c>
      <c r="B46" s="15"/>
      <c r="C46" s="15"/>
      <c r="D46" s="16"/>
      <c r="E46" s="17"/>
      <c r="F46" s="18"/>
      <c r="G46" s="19" t="str">
        <f t="shared" si="2"/>
        <v xml:space="preserve"> </v>
      </c>
      <c r="H46" s="18"/>
      <c r="I46" s="18"/>
      <c r="J46" s="18"/>
      <c r="K46" s="20"/>
    </row>
    <row r="47" spans="1:11" s="21" customFormat="1" ht="12.75" x14ac:dyDescent="0.2">
      <c r="A47" s="14" t="str">
        <f t="shared" si="0"/>
        <v/>
      </c>
      <c r="B47" s="15"/>
      <c r="C47" s="15"/>
      <c r="D47" s="16"/>
      <c r="E47" s="17"/>
      <c r="F47" s="18"/>
      <c r="G47" s="19" t="str">
        <f t="shared" si="2"/>
        <v xml:space="preserve"> </v>
      </c>
      <c r="H47" s="18"/>
      <c r="I47" s="18"/>
      <c r="J47" s="18"/>
      <c r="K47" s="20"/>
    </row>
    <row r="48" spans="1:11" s="21" customFormat="1" ht="12.75" x14ac:dyDescent="0.2">
      <c r="A48" s="14" t="str">
        <f t="shared" si="0"/>
        <v/>
      </c>
      <c r="B48" s="15"/>
      <c r="C48" s="15"/>
      <c r="D48" s="16"/>
      <c r="E48" s="17"/>
      <c r="F48" s="18"/>
      <c r="G48" s="19" t="str">
        <f t="shared" si="2"/>
        <v xml:space="preserve"> </v>
      </c>
      <c r="H48" s="18"/>
      <c r="I48" s="18"/>
      <c r="J48" s="18"/>
      <c r="K48" s="20"/>
    </row>
    <row r="49" spans="1:11" s="21" customFormat="1" ht="12.75" x14ac:dyDescent="0.2">
      <c r="A49" s="14" t="str">
        <f t="shared" si="0"/>
        <v/>
      </c>
      <c r="B49" s="15"/>
      <c r="C49" s="15"/>
      <c r="D49" s="16"/>
      <c r="E49" s="17"/>
      <c r="F49" s="18"/>
      <c r="G49" s="19" t="str">
        <f t="shared" si="2"/>
        <v xml:space="preserve"> </v>
      </c>
      <c r="H49" s="18"/>
      <c r="I49" s="18"/>
      <c r="J49" s="18"/>
      <c r="K49" s="20"/>
    </row>
    <row r="50" spans="1:11" s="21" customFormat="1" ht="12.75" x14ac:dyDescent="0.2">
      <c r="A50" s="14" t="str">
        <f t="shared" si="0"/>
        <v/>
      </c>
      <c r="B50" s="15"/>
      <c r="C50" s="15"/>
      <c r="D50" s="16"/>
      <c r="E50" s="17"/>
      <c r="F50" s="18"/>
      <c r="G50" s="19" t="str">
        <f t="shared" si="2"/>
        <v xml:space="preserve"> </v>
      </c>
      <c r="H50" s="18"/>
      <c r="I50" s="18"/>
      <c r="J50" s="18"/>
      <c r="K50" s="20"/>
    </row>
    <row r="51" spans="1:11" s="21" customFormat="1" ht="12.75" x14ac:dyDescent="0.2">
      <c r="A51" s="14" t="str">
        <f t="shared" si="0"/>
        <v/>
      </c>
      <c r="B51" s="15"/>
      <c r="C51" s="15"/>
      <c r="D51" s="16"/>
      <c r="E51" s="17"/>
      <c r="F51" s="18"/>
      <c r="G51" s="19" t="str">
        <f t="shared" si="2"/>
        <v xml:space="preserve"> </v>
      </c>
      <c r="H51" s="18"/>
      <c r="I51" s="18"/>
      <c r="J51" s="18"/>
      <c r="K51" s="20"/>
    </row>
    <row r="52" spans="1:11" s="21" customFormat="1" ht="12.75" x14ac:dyDescent="0.2">
      <c r="A52" s="14" t="str">
        <f t="shared" si="0"/>
        <v/>
      </c>
      <c r="B52" s="15"/>
      <c r="C52" s="15"/>
      <c r="D52" s="16"/>
      <c r="E52" s="17"/>
      <c r="F52" s="18"/>
      <c r="G52" s="19" t="str">
        <f t="shared" si="2"/>
        <v xml:space="preserve"> </v>
      </c>
      <c r="H52" s="18"/>
      <c r="I52" s="18"/>
      <c r="J52" s="18"/>
      <c r="K52" s="20"/>
    </row>
    <row r="53" spans="1:11" s="21" customFormat="1" ht="12.75" x14ac:dyDescent="0.2">
      <c r="A53" s="14" t="str">
        <f t="shared" si="0"/>
        <v/>
      </c>
      <c r="B53" s="15"/>
      <c r="C53" s="15"/>
      <c r="D53" s="16"/>
      <c r="E53" s="17"/>
      <c r="F53" s="18"/>
      <c r="G53" s="19" t="str">
        <f t="shared" si="2"/>
        <v xml:space="preserve"> </v>
      </c>
      <c r="H53" s="18"/>
      <c r="I53" s="18"/>
      <c r="J53" s="18"/>
      <c r="K53" s="20"/>
    </row>
    <row r="54" spans="1:11" s="21" customFormat="1" ht="12.75" x14ac:dyDescent="0.2">
      <c r="A54" s="14" t="str">
        <f t="shared" si="0"/>
        <v/>
      </c>
      <c r="B54" s="15"/>
      <c r="C54" s="15"/>
      <c r="D54" s="16"/>
      <c r="E54" s="17"/>
      <c r="F54" s="18"/>
      <c r="G54" s="19" t="str">
        <f t="shared" si="2"/>
        <v xml:space="preserve"> </v>
      </c>
      <c r="H54" s="18"/>
      <c r="I54" s="18"/>
      <c r="J54" s="18"/>
      <c r="K54" s="20"/>
    </row>
    <row r="55" spans="1:11" s="21" customFormat="1" ht="12.75" x14ac:dyDescent="0.2">
      <c r="A55" s="14" t="str">
        <f t="shared" si="0"/>
        <v/>
      </c>
      <c r="B55" s="15"/>
      <c r="C55" s="15"/>
      <c r="D55" s="16"/>
      <c r="E55" s="17"/>
      <c r="F55" s="18"/>
      <c r="G55" s="19" t="str">
        <f t="shared" si="2"/>
        <v xml:space="preserve"> </v>
      </c>
      <c r="H55" s="18"/>
      <c r="I55" s="18"/>
      <c r="J55" s="18"/>
      <c r="K55" s="20"/>
    </row>
    <row r="56" spans="1:11" s="21" customFormat="1" ht="12.75" x14ac:dyDescent="0.2">
      <c r="A56" s="14" t="str">
        <f t="shared" si="0"/>
        <v/>
      </c>
      <c r="B56" s="15"/>
      <c r="C56" s="15"/>
      <c r="D56" s="16"/>
      <c r="E56" s="17"/>
      <c r="F56" s="18"/>
      <c r="G56" s="19" t="str">
        <f t="shared" si="2"/>
        <v xml:space="preserve"> </v>
      </c>
      <c r="H56" s="18"/>
      <c r="I56" s="18"/>
      <c r="J56" s="18"/>
      <c r="K56" s="20"/>
    </row>
    <row r="57" spans="1:11" s="21" customFormat="1" ht="12.75" x14ac:dyDescent="0.2">
      <c r="A57" s="14" t="str">
        <f t="shared" si="0"/>
        <v/>
      </c>
      <c r="B57" s="15"/>
      <c r="C57" s="15"/>
      <c r="D57" s="16"/>
      <c r="E57" s="17"/>
      <c r="F57" s="18"/>
      <c r="G57" s="19" t="str">
        <f t="shared" si="2"/>
        <v xml:space="preserve"> </v>
      </c>
      <c r="H57" s="18"/>
      <c r="I57" s="18"/>
      <c r="J57" s="18"/>
      <c r="K57" s="20"/>
    </row>
    <row r="58" spans="1:11" s="21" customFormat="1" ht="12.75" x14ac:dyDescent="0.2">
      <c r="A58" s="14" t="str">
        <f t="shared" si="0"/>
        <v/>
      </c>
      <c r="B58" s="15"/>
      <c r="C58" s="15"/>
      <c r="D58" s="16"/>
      <c r="E58" s="17"/>
      <c r="F58" s="18"/>
      <c r="G58" s="19" t="str">
        <f t="shared" si="2"/>
        <v xml:space="preserve"> </v>
      </c>
      <c r="H58" s="18"/>
      <c r="I58" s="18"/>
      <c r="J58" s="18"/>
      <c r="K58" s="20"/>
    </row>
    <row r="59" spans="1:11" s="21" customFormat="1" ht="12.75" x14ac:dyDescent="0.2">
      <c r="A59" s="14" t="str">
        <f t="shared" si="0"/>
        <v/>
      </c>
      <c r="B59" s="15"/>
      <c r="C59" s="15"/>
      <c r="D59" s="16"/>
      <c r="E59" s="17"/>
      <c r="F59" s="18"/>
      <c r="G59" s="19" t="str">
        <f t="shared" si="2"/>
        <v xml:space="preserve"> </v>
      </c>
      <c r="H59" s="18"/>
      <c r="I59" s="18"/>
      <c r="J59" s="18"/>
      <c r="K59" s="20"/>
    </row>
    <row r="60" spans="1:11" s="21" customFormat="1" ht="12.75" x14ac:dyDescent="0.2">
      <c r="A60" s="14" t="str">
        <f t="shared" si="0"/>
        <v/>
      </c>
      <c r="B60" s="15"/>
      <c r="C60" s="15"/>
      <c r="D60" s="16"/>
      <c r="E60" s="17"/>
      <c r="F60" s="18"/>
      <c r="G60" s="19" t="str">
        <f t="shared" si="2"/>
        <v xml:space="preserve"> </v>
      </c>
      <c r="H60" s="18"/>
      <c r="I60" s="18"/>
      <c r="J60" s="18"/>
      <c r="K60" s="20"/>
    </row>
    <row r="61" spans="1:11" s="21" customFormat="1" ht="12.75" x14ac:dyDescent="0.2">
      <c r="A61" s="14" t="str">
        <f t="shared" si="0"/>
        <v/>
      </c>
      <c r="B61" s="15"/>
      <c r="C61" s="15"/>
      <c r="D61" s="16"/>
      <c r="E61" s="17"/>
      <c r="F61" s="18"/>
      <c r="G61" s="19" t="str">
        <f t="shared" si="2"/>
        <v xml:space="preserve"> </v>
      </c>
      <c r="H61" s="18"/>
      <c r="I61" s="18"/>
      <c r="J61" s="18"/>
      <c r="K61" s="20"/>
    </row>
    <row r="62" spans="1:11" s="21" customFormat="1" ht="12.75" x14ac:dyDescent="0.2">
      <c r="A62" s="14" t="str">
        <f t="shared" si="0"/>
        <v/>
      </c>
      <c r="B62" s="15"/>
      <c r="C62" s="15"/>
      <c r="D62" s="16"/>
      <c r="E62" s="17"/>
      <c r="F62" s="18"/>
      <c r="G62" s="19" t="str">
        <f t="shared" si="2"/>
        <v xml:space="preserve"> </v>
      </c>
      <c r="H62" s="18"/>
      <c r="I62" s="18"/>
      <c r="J62" s="18"/>
      <c r="K62" s="20"/>
    </row>
    <row r="63" spans="1:11" s="21" customFormat="1" ht="12.75" x14ac:dyDescent="0.2">
      <c r="A63" s="14" t="str">
        <f t="shared" si="0"/>
        <v/>
      </c>
      <c r="B63" s="15"/>
      <c r="C63" s="15"/>
      <c r="D63" s="16"/>
      <c r="E63" s="17"/>
      <c r="F63" s="18"/>
      <c r="G63" s="19" t="str">
        <f t="shared" si="2"/>
        <v xml:space="preserve"> </v>
      </c>
      <c r="H63" s="18"/>
      <c r="I63" s="18"/>
      <c r="J63" s="18"/>
      <c r="K63" s="20"/>
    </row>
    <row r="64" spans="1:11" s="21" customFormat="1" ht="12.75" x14ac:dyDescent="0.2">
      <c r="A64" s="14" t="str">
        <f t="shared" si="0"/>
        <v/>
      </c>
      <c r="B64" s="15"/>
      <c r="C64" s="15"/>
      <c r="D64" s="16"/>
      <c r="E64" s="17"/>
      <c r="F64" s="18"/>
      <c r="G64" s="19" t="str">
        <f t="shared" si="2"/>
        <v xml:space="preserve"> </v>
      </c>
      <c r="H64" s="18"/>
      <c r="I64" s="18"/>
      <c r="J64" s="18"/>
      <c r="K64" s="20"/>
    </row>
    <row r="65" spans="1:11" s="21" customFormat="1" ht="12.75" x14ac:dyDescent="0.2">
      <c r="A65" s="14" t="str">
        <f t="shared" si="0"/>
        <v/>
      </c>
      <c r="B65" s="15"/>
      <c r="C65" s="15"/>
      <c r="D65" s="16"/>
      <c r="E65" s="17"/>
      <c r="F65" s="18"/>
      <c r="G65" s="19" t="str">
        <f t="shared" si="2"/>
        <v xml:space="preserve"> </v>
      </c>
      <c r="H65" s="18"/>
      <c r="I65" s="18"/>
      <c r="J65" s="18"/>
      <c r="K65" s="20"/>
    </row>
    <row r="66" spans="1:11" s="21" customFormat="1" ht="12.75" x14ac:dyDescent="0.2">
      <c r="A66" s="14" t="str">
        <f t="shared" si="0"/>
        <v/>
      </c>
      <c r="B66" s="15"/>
      <c r="C66" s="15"/>
      <c r="D66" s="16"/>
      <c r="E66" s="17"/>
      <c r="F66" s="18"/>
      <c r="G66" s="19" t="str">
        <f t="shared" si="2"/>
        <v xml:space="preserve"> </v>
      </c>
      <c r="H66" s="18"/>
      <c r="I66" s="18"/>
      <c r="J66" s="18"/>
      <c r="K66" s="20"/>
    </row>
    <row r="67" spans="1:11" s="21" customFormat="1" ht="12.75" x14ac:dyDescent="0.2">
      <c r="A67" s="14" t="str">
        <f t="shared" si="0"/>
        <v/>
      </c>
      <c r="B67" s="15"/>
      <c r="C67" s="15"/>
      <c r="D67" s="16"/>
      <c r="E67" s="17"/>
      <c r="F67" s="18"/>
      <c r="G67" s="19" t="str">
        <f t="shared" si="2"/>
        <v xml:space="preserve"> </v>
      </c>
      <c r="H67" s="18"/>
      <c r="I67" s="18"/>
      <c r="J67" s="18"/>
      <c r="K67" s="20"/>
    </row>
    <row r="68" spans="1:11" s="21" customFormat="1" ht="12.75" x14ac:dyDescent="0.2">
      <c r="A68" s="14" t="str">
        <f t="shared" si="0"/>
        <v/>
      </c>
      <c r="B68" s="15"/>
      <c r="C68" s="15"/>
      <c r="D68" s="16"/>
      <c r="E68" s="17"/>
      <c r="F68" s="18"/>
      <c r="G68" s="19" t="str">
        <f t="shared" si="2"/>
        <v xml:space="preserve"> </v>
      </c>
      <c r="H68" s="18"/>
      <c r="I68" s="18"/>
      <c r="J68" s="18"/>
      <c r="K68" s="20"/>
    </row>
    <row r="69" spans="1:11" s="21" customFormat="1" ht="12.75" x14ac:dyDescent="0.2">
      <c r="A69" s="14" t="str">
        <f t="shared" si="0"/>
        <v/>
      </c>
      <c r="B69" s="15"/>
      <c r="C69" s="15"/>
      <c r="D69" s="16"/>
      <c r="E69" s="17"/>
      <c r="F69" s="18"/>
      <c r="G69" s="19" t="str">
        <f t="shared" si="2"/>
        <v xml:space="preserve"> </v>
      </c>
      <c r="H69" s="18"/>
      <c r="I69" s="18"/>
      <c r="J69" s="18"/>
      <c r="K69" s="20"/>
    </row>
    <row r="70" spans="1:11" s="21" customFormat="1" ht="12.75" x14ac:dyDescent="0.2">
      <c r="A70" s="14" t="str">
        <f t="shared" si="0"/>
        <v/>
      </c>
      <c r="B70" s="15"/>
      <c r="C70" s="15"/>
      <c r="D70" s="16"/>
      <c r="E70" s="17"/>
      <c r="F70" s="18"/>
      <c r="G70" s="19" t="str">
        <f t="shared" si="2"/>
        <v xml:space="preserve"> </v>
      </c>
      <c r="H70" s="18"/>
      <c r="I70" s="18"/>
      <c r="J70" s="18"/>
      <c r="K70" s="20"/>
    </row>
    <row r="71" spans="1:11" s="21" customFormat="1" ht="12.75" x14ac:dyDescent="0.2">
      <c r="A71" s="14" t="str">
        <f t="shared" si="0"/>
        <v/>
      </c>
      <c r="B71" s="15"/>
      <c r="C71" s="15"/>
      <c r="D71" s="16"/>
      <c r="E71" s="17"/>
      <c r="F71" s="18"/>
      <c r="G71" s="19" t="str">
        <f t="shared" si="2"/>
        <v xml:space="preserve"> </v>
      </c>
      <c r="H71" s="18"/>
      <c r="I71" s="18"/>
      <c r="J71" s="18"/>
      <c r="K71" s="20"/>
    </row>
    <row r="72" spans="1:11" s="21" customFormat="1" ht="12.75" x14ac:dyDescent="0.2">
      <c r="A72" s="14" t="str">
        <f t="shared" si="0"/>
        <v/>
      </c>
      <c r="B72" s="15"/>
      <c r="C72" s="15"/>
      <c r="D72" s="16"/>
      <c r="E72" s="17"/>
      <c r="F72" s="18"/>
      <c r="G72" s="19" t="str">
        <f t="shared" si="2"/>
        <v xml:space="preserve"> </v>
      </c>
      <c r="H72" s="18"/>
      <c r="I72" s="18"/>
      <c r="J72" s="18"/>
      <c r="K72" s="20"/>
    </row>
    <row r="73" spans="1:11" s="21" customFormat="1" ht="12.75" x14ac:dyDescent="0.2">
      <c r="A73" s="14" t="str">
        <f t="shared" si="0"/>
        <v/>
      </c>
      <c r="B73" s="15"/>
      <c r="C73" s="15"/>
      <c r="D73" s="16"/>
      <c r="E73" s="17"/>
      <c r="F73" s="18"/>
      <c r="G73" s="19" t="str">
        <f t="shared" si="2"/>
        <v xml:space="preserve"> </v>
      </c>
      <c r="H73" s="18"/>
      <c r="I73" s="18"/>
      <c r="J73" s="18"/>
      <c r="K73" s="20"/>
    </row>
    <row r="74" spans="1:11" s="21" customFormat="1" ht="12.75" x14ac:dyDescent="0.2">
      <c r="A74" s="14" t="str">
        <f t="shared" si="0"/>
        <v/>
      </c>
      <c r="B74" s="15"/>
      <c r="C74" s="15"/>
      <c r="D74" s="16"/>
      <c r="E74" s="17"/>
      <c r="F74" s="18"/>
      <c r="G74" s="19" t="str">
        <f t="shared" si="2"/>
        <v xml:space="preserve"> </v>
      </c>
      <c r="H74" s="18"/>
      <c r="I74" s="18"/>
      <c r="J74" s="18"/>
      <c r="K74" s="20"/>
    </row>
    <row r="75" spans="1:11" s="21" customFormat="1" ht="12.75" x14ac:dyDescent="0.2">
      <c r="A75" s="14" t="str">
        <f t="shared" si="0"/>
        <v/>
      </c>
      <c r="B75" s="15"/>
      <c r="C75" s="15"/>
      <c r="D75" s="16"/>
      <c r="E75" s="17"/>
      <c r="F75" s="18"/>
      <c r="G75" s="19" t="str">
        <f t="shared" si="2"/>
        <v xml:space="preserve"> </v>
      </c>
      <c r="H75" s="18"/>
      <c r="I75" s="18"/>
      <c r="J75" s="18"/>
      <c r="K75" s="20"/>
    </row>
    <row r="76" spans="1:11" s="21" customFormat="1" ht="12.75" x14ac:dyDescent="0.2">
      <c r="A76" s="14" t="str">
        <f t="shared" si="0"/>
        <v/>
      </c>
      <c r="B76" s="15"/>
      <c r="C76" s="15"/>
      <c r="D76" s="16"/>
      <c r="E76" s="17"/>
      <c r="F76" s="18"/>
      <c r="G76" s="19" t="str">
        <f t="shared" si="2"/>
        <v xml:space="preserve"> </v>
      </c>
      <c r="H76" s="18"/>
      <c r="I76" s="18"/>
      <c r="J76" s="18"/>
      <c r="K76" s="20"/>
    </row>
    <row r="77" spans="1:11" s="21" customFormat="1" ht="12.75" x14ac:dyDescent="0.2">
      <c r="A77" s="14" t="str">
        <f t="shared" si="0"/>
        <v/>
      </c>
      <c r="B77" s="15"/>
      <c r="C77" s="15"/>
      <c r="D77" s="16"/>
      <c r="E77" s="17"/>
      <c r="F77" s="18"/>
      <c r="G77" s="19" t="str">
        <f t="shared" si="2"/>
        <v xml:space="preserve"> </v>
      </c>
      <c r="H77" s="18"/>
      <c r="I77" s="18"/>
      <c r="J77" s="18"/>
      <c r="K77" s="20"/>
    </row>
    <row r="78" spans="1:11" s="21" customFormat="1" ht="12.75" x14ac:dyDescent="0.2">
      <c r="A78" s="14" t="str">
        <f t="shared" si="0"/>
        <v/>
      </c>
      <c r="B78" s="15"/>
      <c r="C78" s="15"/>
      <c r="D78" s="16"/>
      <c r="E78" s="17"/>
      <c r="F78" s="18"/>
      <c r="G78" s="19" t="str">
        <f t="shared" si="2"/>
        <v xml:space="preserve"> </v>
      </c>
      <c r="H78" s="18"/>
      <c r="I78" s="18"/>
      <c r="J78" s="18"/>
      <c r="K78" s="20"/>
    </row>
    <row r="79" spans="1:11" s="21" customFormat="1" ht="12.75" x14ac:dyDescent="0.2">
      <c r="A79" s="14" t="str">
        <f t="shared" si="0"/>
        <v/>
      </c>
      <c r="B79" s="15"/>
      <c r="C79" s="15"/>
      <c r="D79" s="16"/>
      <c r="E79" s="17"/>
      <c r="F79" s="18"/>
      <c r="G79" s="19" t="str">
        <f t="shared" si="2"/>
        <v xml:space="preserve"> </v>
      </c>
      <c r="H79" s="18"/>
      <c r="I79" s="18"/>
      <c r="J79" s="18"/>
      <c r="K79" s="20"/>
    </row>
    <row r="80" spans="1:11" s="21" customFormat="1" ht="12.75" x14ac:dyDescent="0.2">
      <c r="A80" s="14" t="str">
        <f t="shared" si="0"/>
        <v/>
      </c>
      <c r="B80" s="15"/>
      <c r="C80" s="15"/>
      <c r="D80" s="16"/>
      <c r="E80" s="17"/>
      <c r="F80" s="18"/>
      <c r="G80" s="19" t="str">
        <f t="shared" si="2"/>
        <v xml:space="preserve"> </v>
      </c>
      <c r="H80" s="18"/>
      <c r="I80" s="18"/>
      <c r="J80" s="18"/>
      <c r="K80" s="20"/>
    </row>
    <row r="81" spans="1:11" s="21" customFormat="1" ht="12.75" x14ac:dyDescent="0.2">
      <c r="A81" s="14" t="str">
        <f t="shared" si="0"/>
        <v/>
      </c>
      <c r="B81" s="15"/>
      <c r="C81" s="15"/>
      <c r="D81" s="16"/>
      <c r="E81" s="17"/>
      <c r="F81" s="18"/>
      <c r="G81" s="19" t="str">
        <f t="shared" si="2"/>
        <v xml:space="preserve"> </v>
      </c>
      <c r="H81" s="18"/>
      <c r="I81" s="18"/>
      <c r="J81" s="18"/>
      <c r="K81" s="20"/>
    </row>
    <row r="82" spans="1:11" s="21" customFormat="1" ht="12.75" x14ac:dyDescent="0.2">
      <c r="A82" s="14" t="str">
        <f t="shared" si="0"/>
        <v/>
      </c>
      <c r="B82" s="22"/>
      <c r="C82" s="22"/>
      <c r="D82" s="23"/>
      <c r="E82" s="24"/>
      <c r="F82" s="18"/>
      <c r="G82" s="19" t="str">
        <f t="shared" si="2"/>
        <v xml:space="preserve"> </v>
      </c>
      <c r="H82" s="18"/>
      <c r="I82" s="18"/>
      <c r="J82" s="18"/>
      <c r="K82" s="20"/>
    </row>
    <row r="83" spans="1:11" s="21" customFormat="1" ht="12.75" x14ac:dyDescent="0.2">
      <c r="A83" s="14" t="str">
        <f t="shared" si="0"/>
        <v/>
      </c>
      <c r="B83" s="15"/>
      <c r="C83" s="15"/>
      <c r="D83" s="16"/>
      <c r="E83" s="17"/>
      <c r="F83" s="18"/>
      <c r="G83" s="19" t="str">
        <f t="shared" si="2"/>
        <v xml:space="preserve"> </v>
      </c>
      <c r="H83" s="18"/>
      <c r="I83" s="18"/>
      <c r="J83" s="18"/>
      <c r="K83" s="20"/>
    </row>
    <row r="84" spans="1:11" s="21" customFormat="1" ht="12.75" x14ac:dyDescent="0.2">
      <c r="A84" s="14" t="str">
        <f t="shared" si="0"/>
        <v/>
      </c>
      <c r="B84" s="15"/>
      <c r="C84" s="15"/>
      <c r="D84" s="18"/>
      <c r="E84" s="24"/>
      <c r="F84" s="18"/>
      <c r="G84" s="19" t="str">
        <f t="shared" si="2"/>
        <v xml:space="preserve"> </v>
      </c>
      <c r="H84" s="18"/>
      <c r="I84" s="18"/>
      <c r="J84" s="18"/>
      <c r="K84" s="20"/>
    </row>
    <row r="85" spans="1:11" s="21" customFormat="1" ht="12.75" x14ac:dyDescent="0.2">
      <c r="A85" s="14" t="str">
        <f t="shared" si="0"/>
        <v/>
      </c>
      <c r="B85" s="15"/>
      <c r="C85" s="15"/>
      <c r="D85" s="16"/>
      <c r="E85" s="17"/>
      <c r="F85" s="18"/>
      <c r="G85" s="19" t="str">
        <f t="shared" si="2"/>
        <v xml:space="preserve"> </v>
      </c>
      <c r="H85" s="18"/>
      <c r="I85" s="18"/>
      <c r="J85" s="18"/>
      <c r="K85" s="20"/>
    </row>
    <row r="86" spans="1:11" s="21" customFormat="1" ht="12.75" x14ac:dyDescent="0.2">
      <c r="A86" s="14" t="str">
        <f t="shared" si="0"/>
        <v/>
      </c>
      <c r="B86" s="15"/>
      <c r="C86" s="15"/>
      <c r="D86" s="16"/>
      <c r="E86" s="17"/>
      <c r="F86" s="18"/>
      <c r="G86" s="19" t="str">
        <f t="shared" si="2"/>
        <v xml:space="preserve"> </v>
      </c>
      <c r="H86" s="18"/>
      <c r="I86" s="18"/>
      <c r="J86" s="18"/>
      <c r="K86" s="20"/>
    </row>
    <row r="87" spans="1:11" s="21" customFormat="1" ht="12.75" x14ac:dyDescent="0.2">
      <c r="A87" s="14" t="str">
        <f t="shared" si="0"/>
        <v/>
      </c>
      <c r="B87" s="15"/>
      <c r="C87" s="15"/>
      <c r="D87" s="16"/>
      <c r="E87" s="17"/>
      <c r="F87" s="18"/>
      <c r="G87" s="19" t="str">
        <f t="shared" si="2"/>
        <v xml:space="preserve"> </v>
      </c>
      <c r="H87" s="18"/>
      <c r="I87" s="18"/>
      <c r="J87" s="18"/>
      <c r="K87" s="20"/>
    </row>
    <row r="88" spans="1:11" s="21" customFormat="1" ht="12.75" x14ac:dyDescent="0.2">
      <c r="A88" s="14" t="str">
        <f t="shared" si="0"/>
        <v/>
      </c>
      <c r="B88" s="15"/>
      <c r="C88" s="15"/>
      <c r="D88" s="16"/>
      <c r="E88" s="17"/>
      <c r="F88" s="18"/>
      <c r="G88" s="19" t="str">
        <f t="shared" si="2"/>
        <v xml:space="preserve"> </v>
      </c>
      <c r="H88" s="18"/>
      <c r="I88" s="18"/>
      <c r="J88" s="18"/>
      <c r="K88" s="20"/>
    </row>
    <row r="89" spans="1:11" s="21" customFormat="1" ht="12.75" x14ac:dyDescent="0.2">
      <c r="A89" s="14" t="str">
        <f t="shared" si="0"/>
        <v/>
      </c>
      <c r="B89" s="15"/>
      <c r="C89" s="15"/>
      <c r="D89" s="18"/>
      <c r="E89" s="24"/>
      <c r="F89" s="18"/>
      <c r="G89" s="19" t="str">
        <f t="shared" si="2"/>
        <v xml:space="preserve"> </v>
      </c>
      <c r="H89" s="18"/>
      <c r="I89" s="18"/>
      <c r="J89" s="18"/>
      <c r="K89" s="20"/>
    </row>
    <row r="90" spans="1:11" s="21" customFormat="1" ht="12.75" x14ac:dyDescent="0.2">
      <c r="A90" s="14" t="str">
        <f t="shared" si="0"/>
        <v/>
      </c>
      <c r="B90" s="15"/>
      <c r="C90" s="15"/>
      <c r="D90" s="16"/>
      <c r="E90" s="17"/>
      <c r="F90" s="18"/>
      <c r="G90" s="19" t="str">
        <f t="shared" si="2"/>
        <v xml:space="preserve"> </v>
      </c>
      <c r="H90" s="18"/>
      <c r="I90" s="18"/>
      <c r="J90" s="18"/>
      <c r="K90" s="20"/>
    </row>
    <row r="91" spans="1:11" s="21" customFormat="1" ht="12.75" x14ac:dyDescent="0.2">
      <c r="A91" s="14" t="str">
        <f t="shared" si="0"/>
        <v/>
      </c>
      <c r="B91" s="15"/>
      <c r="C91" s="15"/>
      <c r="D91" s="16"/>
      <c r="E91" s="17"/>
      <c r="F91" s="18"/>
      <c r="G91" s="19" t="str">
        <f t="shared" si="2"/>
        <v xml:space="preserve"> </v>
      </c>
      <c r="H91" s="18"/>
      <c r="I91" s="18"/>
      <c r="J91" s="18"/>
      <c r="K91" s="20"/>
    </row>
    <row r="92" spans="1:11" s="21" customFormat="1" ht="12.75" x14ac:dyDescent="0.2">
      <c r="A92" s="14" t="str">
        <f t="shared" si="0"/>
        <v/>
      </c>
      <c r="B92" s="15"/>
      <c r="C92" s="15"/>
      <c r="D92" s="16"/>
      <c r="E92" s="17"/>
      <c r="F92" s="18"/>
      <c r="G92" s="19" t="str">
        <f t="shared" si="2"/>
        <v xml:space="preserve"> </v>
      </c>
      <c r="H92" s="18"/>
      <c r="I92" s="18"/>
      <c r="J92" s="18"/>
      <c r="K92" s="20"/>
    </row>
    <row r="93" spans="1:11" s="21" customFormat="1" ht="12.75" x14ac:dyDescent="0.2">
      <c r="A93" s="14" t="str">
        <f t="shared" si="0"/>
        <v/>
      </c>
      <c r="B93" s="15"/>
      <c r="C93" s="15"/>
      <c r="D93" s="16"/>
      <c r="E93" s="17"/>
      <c r="F93" s="18"/>
      <c r="G93" s="19" t="str">
        <f t="shared" si="2"/>
        <v xml:space="preserve"> </v>
      </c>
      <c r="H93" s="18"/>
      <c r="I93" s="18"/>
      <c r="J93" s="18"/>
      <c r="K93" s="20"/>
    </row>
    <row r="94" spans="1:11" s="21" customFormat="1" ht="12.75" x14ac:dyDescent="0.2">
      <c r="A94" s="14" t="str">
        <f t="shared" si="0"/>
        <v/>
      </c>
      <c r="B94" s="15"/>
      <c r="C94" s="15"/>
      <c r="D94" s="16"/>
      <c r="E94" s="17"/>
      <c r="F94" s="18"/>
      <c r="G94" s="19" t="str">
        <f t="shared" si="2"/>
        <v xml:space="preserve"> </v>
      </c>
      <c r="H94" s="18"/>
      <c r="I94" s="18"/>
      <c r="J94" s="18"/>
      <c r="K94" s="20"/>
    </row>
    <row r="95" spans="1:11" s="21" customFormat="1" ht="12.75" x14ac:dyDescent="0.2">
      <c r="A95" s="14" t="str">
        <f t="shared" si="0"/>
        <v/>
      </c>
      <c r="B95" s="15"/>
      <c r="C95" s="15"/>
      <c r="D95" s="16"/>
      <c r="E95" s="17"/>
      <c r="F95" s="18"/>
      <c r="G95" s="19" t="str">
        <f t="shared" si="2"/>
        <v xml:space="preserve"> </v>
      </c>
      <c r="H95" s="18"/>
      <c r="I95" s="18"/>
      <c r="J95" s="18"/>
      <c r="K95" s="20"/>
    </row>
    <row r="96" spans="1:11" s="21" customFormat="1" ht="12.75" x14ac:dyDescent="0.2">
      <c r="A96" s="14" t="str">
        <f t="shared" si="0"/>
        <v/>
      </c>
      <c r="B96" s="15"/>
      <c r="C96" s="15"/>
      <c r="D96" s="16"/>
      <c r="E96" s="17"/>
      <c r="F96" s="18"/>
      <c r="G96" s="19" t="str">
        <f t="shared" si="2"/>
        <v xml:space="preserve"> </v>
      </c>
      <c r="H96" s="18"/>
      <c r="I96" s="18"/>
      <c r="J96" s="18"/>
      <c r="K96" s="20"/>
    </row>
    <row r="97" spans="1:11" s="21" customFormat="1" ht="12.75" x14ac:dyDescent="0.2">
      <c r="A97" s="14" t="str">
        <f t="shared" si="0"/>
        <v/>
      </c>
      <c r="B97" s="15"/>
      <c r="C97" s="15"/>
      <c r="D97" s="16"/>
      <c r="E97" s="17"/>
      <c r="F97" s="18"/>
      <c r="G97" s="19" t="str">
        <f t="shared" si="2"/>
        <v xml:space="preserve"> </v>
      </c>
      <c r="H97" s="18"/>
      <c r="I97" s="18"/>
      <c r="J97" s="18"/>
      <c r="K97" s="20"/>
    </row>
    <row r="98" spans="1:11" s="21" customFormat="1" ht="12.75" x14ac:dyDescent="0.2">
      <c r="A98" s="14" t="str">
        <f t="shared" si="0"/>
        <v/>
      </c>
      <c r="B98" s="15"/>
      <c r="C98" s="15"/>
      <c r="D98" s="16"/>
      <c r="E98" s="17"/>
      <c r="F98" s="18"/>
      <c r="G98" s="19" t="str">
        <f t="shared" si="2"/>
        <v xml:space="preserve"> </v>
      </c>
      <c r="H98" s="18"/>
      <c r="I98" s="18"/>
      <c r="J98" s="18"/>
      <c r="K98" s="20"/>
    </row>
    <row r="99" spans="1:11" s="21" customFormat="1" ht="12.75" x14ac:dyDescent="0.2">
      <c r="A99" s="14" t="str">
        <f t="shared" si="0"/>
        <v/>
      </c>
      <c r="B99" s="15"/>
      <c r="C99" s="15"/>
      <c r="D99" s="16"/>
      <c r="E99" s="17"/>
      <c r="F99" s="18"/>
      <c r="G99" s="19" t="str">
        <f t="shared" si="2"/>
        <v xml:space="preserve"> </v>
      </c>
      <c r="H99" s="18"/>
      <c r="I99" s="18"/>
      <c r="J99" s="18"/>
      <c r="K99" s="20"/>
    </row>
    <row r="100" spans="1:11" s="21" customFormat="1" ht="12.75" x14ac:dyDescent="0.2">
      <c r="A100" s="14" t="str">
        <f t="shared" si="0"/>
        <v/>
      </c>
      <c r="B100" s="15"/>
      <c r="C100" s="15"/>
      <c r="D100" s="16"/>
      <c r="E100" s="17"/>
      <c r="F100" s="18"/>
      <c r="G100" s="19" t="str">
        <f t="shared" si="2"/>
        <v xml:space="preserve"> </v>
      </c>
      <c r="H100" s="18"/>
      <c r="I100" s="18"/>
      <c r="J100" s="18"/>
      <c r="K100" s="20"/>
    </row>
    <row r="101" spans="1:11" s="21" customFormat="1" ht="12.75" x14ac:dyDescent="0.2">
      <c r="A101" s="14" t="str">
        <f t="shared" si="0"/>
        <v/>
      </c>
      <c r="B101" s="15"/>
      <c r="C101" s="15"/>
      <c r="D101" s="16"/>
      <c r="E101" s="17"/>
      <c r="F101" s="18"/>
      <c r="G101" s="19" t="str">
        <f t="shared" si="2"/>
        <v xml:space="preserve"> </v>
      </c>
      <c r="H101" s="18"/>
      <c r="I101" s="18"/>
      <c r="J101" s="18"/>
      <c r="K101" s="20"/>
    </row>
    <row r="102" spans="1:11" s="21" customFormat="1" ht="12.75" x14ac:dyDescent="0.2">
      <c r="A102" s="14" t="str">
        <f t="shared" si="0"/>
        <v/>
      </c>
      <c r="B102" s="15"/>
      <c r="C102" s="15"/>
      <c r="D102" s="16"/>
      <c r="E102" s="17"/>
      <c r="F102" s="18"/>
      <c r="G102" s="19" t="str">
        <f t="shared" si="2"/>
        <v xml:space="preserve"> </v>
      </c>
      <c r="H102" s="18"/>
      <c r="I102" s="18"/>
      <c r="J102" s="18"/>
      <c r="K102" s="20"/>
    </row>
    <row r="103" spans="1:11" s="21" customFormat="1" ht="12.75" x14ac:dyDescent="0.2">
      <c r="A103" s="14" t="str">
        <f t="shared" si="0"/>
        <v/>
      </c>
      <c r="B103" s="15"/>
      <c r="C103" s="15"/>
      <c r="D103" s="16"/>
      <c r="E103" s="17"/>
      <c r="F103" s="18"/>
      <c r="G103" s="19" t="str">
        <f t="shared" si="2"/>
        <v xml:space="preserve"> </v>
      </c>
      <c r="H103" s="18"/>
      <c r="I103" s="18"/>
      <c r="J103" s="18"/>
      <c r="K103" s="20"/>
    </row>
    <row r="104" spans="1:11" s="21" customFormat="1" ht="12.75" x14ac:dyDescent="0.2">
      <c r="A104" s="14" t="str">
        <f t="shared" si="0"/>
        <v/>
      </c>
      <c r="B104" s="15"/>
      <c r="C104" s="15"/>
      <c r="D104" s="16"/>
      <c r="E104" s="17"/>
      <c r="F104" s="18"/>
      <c r="G104" s="19" t="str">
        <f t="shared" si="2"/>
        <v xml:space="preserve"> </v>
      </c>
      <c r="H104" s="18"/>
      <c r="I104" s="18"/>
      <c r="J104" s="18"/>
      <c r="K104" s="20"/>
    </row>
    <row r="105" spans="1:11" s="21" customFormat="1" ht="12.75" x14ac:dyDescent="0.2">
      <c r="A105" s="14" t="str">
        <f t="shared" si="0"/>
        <v/>
      </c>
      <c r="B105" s="15"/>
      <c r="C105" s="15"/>
      <c r="D105" s="16"/>
      <c r="E105" s="17"/>
      <c r="F105" s="18"/>
      <c r="G105" s="19" t="str">
        <f t="shared" si="2"/>
        <v xml:space="preserve"> </v>
      </c>
      <c r="H105" s="18"/>
      <c r="I105" s="18"/>
      <c r="J105" s="18"/>
      <c r="K105" s="20"/>
    </row>
    <row r="106" spans="1:11" s="21" customFormat="1" ht="12.75" x14ac:dyDescent="0.2">
      <c r="A106" s="14" t="str">
        <f t="shared" si="0"/>
        <v/>
      </c>
      <c r="B106" s="15"/>
      <c r="C106" s="15"/>
      <c r="D106" s="16"/>
      <c r="E106" s="17"/>
      <c r="F106" s="18"/>
      <c r="G106" s="19" t="str">
        <f t="shared" si="2"/>
        <v xml:space="preserve"> </v>
      </c>
      <c r="H106" s="18"/>
      <c r="I106" s="18"/>
      <c r="J106" s="18"/>
      <c r="K106" s="20"/>
    </row>
    <row r="107" spans="1:11" s="21" customFormat="1" ht="12.75" x14ac:dyDescent="0.2">
      <c r="A107" s="14" t="str">
        <f t="shared" si="0"/>
        <v/>
      </c>
      <c r="B107" s="15"/>
      <c r="C107" s="15"/>
      <c r="D107" s="16"/>
      <c r="E107" s="17"/>
      <c r="F107" s="18"/>
      <c r="G107" s="19" t="str">
        <f t="shared" si="2"/>
        <v xml:space="preserve"> </v>
      </c>
      <c r="H107" s="18"/>
      <c r="I107" s="18"/>
      <c r="J107" s="18"/>
      <c r="K107" s="20"/>
    </row>
    <row r="108" spans="1:11" s="21" customFormat="1" ht="12.75" x14ac:dyDescent="0.2">
      <c r="A108" s="14" t="str">
        <f t="shared" si="0"/>
        <v/>
      </c>
      <c r="B108" s="15"/>
      <c r="C108" s="15"/>
      <c r="D108" s="16"/>
      <c r="E108" s="17"/>
      <c r="F108" s="18"/>
      <c r="G108" s="19" t="str">
        <f t="shared" si="2"/>
        <v xml:space="preserve"> </v>
      </c>
      <c r="H108" s="18"/>
      <c r="I108" s="18"/>
      <c r="J108" s="18"/>
      <c r="K108" s="20"/>
    </row>
    <row r="109" spans="1:11" s="21" customFormat="1" ht="12.75" x14ac:dyDescent="0.2">
      <c r="A109" s="14" t="str">
        <f t="shared" si="0"/>
        <v/>
      </c>
      <c r="B109" s="15"/>
      <c r="C109" s="15"/>
      <c r="D109" s="16"/>
      <c r="E109" s="17"/>
      <c r="F109" s="18"/>
      <c r="G109" s="19" t="str">
        <f t="shared" si="2"/>
        <v xml:space="preserve"> </v>
      </c>
      <c r="H109" s="18"/>
      <c r="I109" s="18"/>
      <c r="J109" s="18"/>
      <c r="K109" s="20"/>
    </row>
    <row r="110" spans="1:11" s="21" customFormat="1" ht="12.75" x14ac:dyDescent="0.2">
      <c r="A110" s="14" t="str">
        <f t="shared" si="0"/>
        <v/>
      </c>
      <c r="B110" s="15"/>
      <c r="C110" s="15"/>
      <c r="D110" s="16"/>
      <c r="E110" s="17"/>
      <c r="F110" s="18"/>
      <c r="G110" s="19" t="str">
        <f t="shared" si="2"/>
        <v xml:space="preserve"> </v>
      </c>
      <c r="H110" s="18"/>
      <c r="I110" s="18"/>
      <c r="J110" s="18"/>
      <c r="K110" s="20"/>
    </row>
    <row r="111" spans="1:11" s="21" customFormat="1" ht="12.75" x14ac:dyDescent="0.2">
      <c r="A111" s="14" t="str">
        <f t="shared" si="0"/>
        <v/>
      </c>
      <c r="B111" s="15"/>
      <c r="C111" s="15"/>
      <c r="D111" s="16"/>
      <c r="E111" s="17"/>
      <c r="F111" s="18"/>
      <c r="G111" s="19" t="str">
        <f t="shared" si="2"/>
        <v xml:space="preserve"> </v>
      </c>
      <c r="H111" s="18"/>
      <c r="I111" s="18"/>
      <c r="J111" s="18"/>
      <c r="K111" s="20"/>
    </row>
    <row r="112" spans="1:11" s="21" customFormat="1" ht="12.75" x14ac:dyDescent="0.2">
      <c r="A112" s="14" t="str">
        <f t="shared" si="0"/>
        <v/>
      </c>
      <c r="B112" s="15"/>
      <c r="C112" s="15"/>
      <c r="D112" s="16"/>
      <c r="E112" s="17"/>
      <c r="F112" s="18"/>
      <c r="G112" s="19" t="str">
        <f t="shared" si="2"/>
        <v xml:space="preserve"> </v>
      </c>
      <c r="H112" s="18"/>
      <c r="I112" s="18"/>
      <c r="J112" s="18"/>
      <c r="K112" s="20"/>
    </row>
    <row r="113" spans="1:11" s="21" customFormat="1" ht="12.75" x14ac:dyDescent="0.2">
      <c r="A113" s="14" t="str">
        <f t="shared" si="0"/>
        <v/>
      </c>
      <c r="B113" s="15"/>
      <c r="C113" s="15"/>
      <c r="D113" s="16"/>
      <c r="E113" s="17"/>
      <c r="F113" s="18"/>
      <c r="G113" s="19" t="str">
        <f t="shared" si="2"/>
        <v xml:space="preserve"> </v>
      </c>
      <c r="H113" s="18"/>
      <c r="I113" s="18"/>
      <c r="J113" s="18"/>
      <c r="K113" s="20"/>
    </row>
    <row r="114" spans="1:11" s="21" customFormat="1" ht="12.75" x14ac:dyDescent="0.2">
      <c r="A114" s="14" t="str">
        <f t="shared" si="0"/>
        <v/>
      </c>
      <c r="B114" s="15"/>
      <c r="C114" s="15"/>
      <c r="D114" s="16"/>
      <c r="E114" s="17"/>
      <c r="F114" s="18"/>
      <c r="G114" s="19" t="str">
        <f t="shared" si="2"/>
        <v xml:space="preserve"> </v>
      </c>
      <c r="H114" s="18"/>
      <c r="I114" s="18"/>
      <c r="J114" s="18"/>
      <c r="K114" s="20"/>
    </row>
    <row r="115" spans="1:11" s="21" customFormat="1" ht="12.75" x14ac:dyDescent="0.2">
      <c r="A115" s="14" t="str">
        <f t="shared" si="0"/>
        <v/>
      </c>
      <c r="B115" s="15"/>
      <c r="C115" s="15"/>
      <c r="D115" s="16"/>
      <c r="E115" s="17"/>
      <c r="F115" s="18"/>
      <c r="G115" s="19" t="str">
        <f t="shared" si="2"/>
        <v xml:space="preserve"> </v>
      </c>
      <c r="H115" s="18"/>
      <c r="I115" s="18"/>
      <c r="J115" s="18"/>
      <c r="K115" s="20"/>
    </row>
    <row r="116" spans="1:11" s="21" customFormat="1" ht="12.75" x14ac:dyDescent="0.2">
      <c r="A116" s="14" t="str">
        <f t="shared" si="0"/>
        <v/>
      </c>
      <c r="B116" s="15"/>
      <c r="C116" s="15"/>
      <c r="D116" s="16"/>
      <c r="E116" s="17"/>
      <c r="F116" s="18"/>
      <c r="G116" s="19" t="str">
        <f t="shared" si="2"/>
        <v xml:space="preserve"> </v>
      </c>
      <c r="H116" s="18"/>
      <c r="I116" s="18"/>
      <c r="J116" s="18"/>
      <c r="K116" s="20"/>
    </row>
    <row r="117" spans="1:11" s="21" customFormat="1" ht="12.75" x14ac:dyDescent="0.2">
      <c r="A117" s="14" t="str">
        <f t="shared" si="0"/>
        <v/>
      </c>
      <c r="B117" s="15"/>
      <c r="C117" s="15"/>
      <c r="D117" s="16"/>
      <c r="E117" s="17"/>
      <c r="F117" s="18"/>
      <c r="G117" s="19" t="str">
        <f t="shared" si="2"/>
        <v xml:space="preserve"> </v>
      </c>
      <c r="H117" s="18"/>
      <c r="I117" s="18"/>
      <c r="J117" s="18"/>
      <c r="K117" s="20"/>
    </row>
    <row r="118" spans="1:11" s="21" customFormat="1" ht="12.75" x14ac:dyDescent="0.2">
      <c r="A118" s="14" t="str">
        <f t="shared" si="0"/>
        <v/>
      </c>
      <c r="B118" s="15"/>
      <c r="C118" s="15"/>
      <c r="D118" s="16"/>
      <c r="E118" s="17"/>
      <c r="F118" s="18"/>
      <c r="G118" s="19"/>
      <c r="H118" s="18"/>
      <c r="I118" s="18"/>
      <c r="J118" s="18"/>
      <c r="K118" s="20"/>
    </row>
    <row r="119" spans="1:11" s="21" customFormat="1" ht="12.75" x14ac:dyDescent="0.2">
      <c r="A119" s="14" t="str">
        <f t="shared" si="0"/>
        <v/>
      </c>
      <c r="B119" s="15"/>
      <c r="C119" s="15"/>
      <c r="D119" s="16"/>
      <c r="E119" s="17"/>
      <c r="F119" s="18"/>
      <c r="G119" s="19"/>
      <c r="H119" s="18"/>
      <c r="I119" s="18"/>
      <c r="J119" s="18"/>
      <c r="K119" s="20"/>
    </row>
    <row r="120" spans="1:11" s="21" customFormat="1" ht="12.75" x14ac:dyDescent="0.2">
      <c r="A120" s="14" t="str">
        <f t="shared" si="0"/>
        <v/>
      </c>
      <c r="B120" s="15"/>
      <c r="C120" s="15"/>
      <c r="D120" s="16"/>
      <c r="E120" s="17"/>
      <c r="F120" s="18"/>
      <c r="G120" s="19"/>
      <c r="H120" s="18"/>
      <c r="I120" s="18"/>
      <c r="J120" s="18"/>
      <c r="K120" s="20"/>
    </row>
    <row r="121" spans="1:11" s="21" customFormat="1" ht="12.75" x14ac:dyDescent="0.2">
      <c r="A121" s="14" t="str">
        <f t="shared" si="0"/>
        <v/>
      </c>
      <c r="B121" s="15"/>
      <c r="C121" s="15"/>
      <c r="D121" s="16"/>
      <c r="E121" s="17"/>
      <c r="F121" s="18"/>
      <c r="G121" s="19"/>
      <c r="H121" s="18"/>
      <c r="I121" s="18"/>
      <c r="J121" s="18"/>
      <c r="K121" s="20"/>
    </row>
    <row r="122" spans="1:11" s="21" customFormat="1" ht="12.75" x14ac:dyDescent="0.2">
      <c r="A122" s="14" t="str">
        <f t="shared" si="0"/>
        <v/>
      </c>
      <c r="B122" s="15"/>
      <c r="C122" s="15"/>
      <c r="D122" s="16"/>
      <c r="E122" s="17"/>
      <c r="F122" s="18"/>
      <c r="G122" s="19"/>
      <c r="H122" s="18"/>
      <c r="I122" s="18"/>
      <c r="J122" s="18"/>
      <c r="K122" s="20"/>
    </row>
    <row r="123" spans="1:11" s="21" customFormat="1" ht="12.75" x14ac:dyDescent="0.2">
      <c r="A123" s="14" t="str">
        <f t="shared" si="0"/>
        <v/>
      </c>
      <c r="B123" s="15"/>
      <c r="C123" s="15"/>
      <c r="D123" s="16"/>
      <c r="E123" s="17"/>
      <c r="F123" s="18"/>
      <c r="G123" s="19"/>
      <c r="H123" s="18"/>
      <c r="I123" s="18"/>
      <c r="J123" s="18"/>
      <c r="K123" s="20"/>
    </row>
    <row r="124" spans="1:11" s="21" customFormat="1" ht="12.75" x14ac:dyDescent="0.2">
      <c r="A124" s="14" t="str">
        <f t="shared" si="0"/>
        <v/>
      </c>
      <c r="B124" s="15"/>
      <c r="C124" s="15"/>
      <c r="D124" s="16"/>
      <c r="E124" s="17"/>
      <c r="F124" s="18"/>
      <c r="G124" s="19"/>
      <c r="H124" s="18"/>
      <c r="I124" s="18"/>
      <c r="J124" s="18"/>
      <c r="K124" s="20"/>
    </row>
    <row r="125" spans="1:11" s="21" customFormat="1" ht="12.75" x14ac:dyDescent="0.2">
      <c r="A125" s="14" t="str">
        <f t="shared" si="0"/>
        <v/>
      </c>
      <c r="B125" s="15"/>
      <c r="C125" s="15"/>
      <c r="D125" s="16"/>
      <c r="E125" s="17"/>
      <c r="F125" s="18"/>
      <c r="G125" s="19"/>
      <c r="H125" s="18"/>
      <c r="I125" s="18"/>
      <c r="J125" s="18"/>
      <c r="K125" s="20"/>
    </row>
    <row r="126" spans="1:11" s="21" customFormat="1" ht="12.75" x14ac:dyDescent="0.2">
      <c r="A126" s="14" t="str">
        <f t="shared" si="0"/>
        <v/>
      </c>
      <c r="B126" s="15"/>
      <c r="C126" s="15"/>
      <c r="D126" s="16"/>
      <c r="E126" s="17"/>
      <c r="F126" s="18"/>
      <c r="G126" s="19"/>
      <c r="H126" s="18"/>
      <c r="I126" s="18"/>
      <c r="J126" s="18"/>
      <c r="K126" s="20"/>
    </row>
    <row r="127" spans="1:11" s="21" customFormat="1" ht="12.75" x14ac:dyDescent="0.2">
      <c r="A127" s="14" t="str">
        <f t="shared" si="0"/>
        <v/>
      </c>
      <c r="B127" s="15"/>
      <c r="C127" s="15"/>
      <c r="D127" s="16"/>
      <c r="E127" s="17"/>
      <c r="F127" s="18"/>
      <c r="G127" s="19"/>
      <c r="H127" s="18"/>
      <c r="I127" s="18"/>
      <c r="J127" s="18"/>
      <c r="K127" s="20"/>
    </row>
    <row r="128" spans="1:11" s="21" customFormat="1" ht="12.75" x14ac:dyDescent="0.2">
      <c r="A128" s="14" t="str">
        <f t="shared" si="0"/>
        <v/>
      </c>
      <c r="B128" s="15"/>
      <c r="C128" s="15"/>
      <c r="D128" s="16"/>
      <c r="E128" s="17"/>
      <c r="F128" s="18"/>
      <c r="G128" s="19"/>
      <c r="H128" s="18"/>
      <c r="I128" s="18"/>
      <c r="J128" s="18"/>
      <c r="K128" s="20"/>
    </row>
    <row r="129" spans="1:11" s="21" customFormat="1" ht="12.75" x14ac:dyDescent="0.2">
      <c r="A129" s="14" t="str">
        <f t="shared" si="0"/>
        <v/>
      </c>
      <c r="B129" s="15"/>
      <c r="C129" s="15"/>
      <c r="D129" s="16"/>
      <c r="E129" s="17"/>
      <c r="F129" s="18"/>
      <c r="G129" s="19"/>
      <c r="H129" s="18"/>
      <c r="I129" s="18"/>
      <c r="J129" s="18"/>
      <c r="K129" s="20"/>
    </row>
    <row r="130" spans="1:11" s="21" customFormat="1" ht="12.75" x14ac:dyDescent="0.2">
      <c r="A130" s="14" t="str">
        <f t="shared" si="0"/>
        <v/>
      </c>
      <c r="B130" s="15"/>
      <c r="C130" s="15"/>
      <c r="D130" s="16"/>
      <c r="E130" s="17"/>
      <c r="F130" s="18"/>
      <c r="G130" s="19"/>
      <c r="H130" s="18"/>
      <c r="I130" s="18"/>
      <c r="J130" s="18"/>
      <c r="K130" s="20"/>
    </row>
  </sheetData>
  <sheetProtection password="CA93" sheet="1"/>
  <protectedRanges>
    <protectedRange sqref="B8 B73:F147 B51:F52 B55:F68" name="Oblast2"/>
    <protectedRange sqref="C53:F54 C43:F50 C8:F40" name="Oblast2_1"/>
    <protectedRange sqref="H8:J50" name="Oblast3_1"/>
    <protectedRange sqref="B53:B54 B43:B50 B9:B40" name="Oblast2_1_1"/>
    <protectedRange sqref="C69:F72" name="Oblast2_1_2"/>
    <protectedRange sqref="B69:B72" name="Oblast2_1_1_1"/>
  </protectedRanges>
  <mergeCells count="14">
    <mergeCell ref="I5:I7"/>
    <mergeCell ref="J5:J7"/>
    <mergeCell ref="A1:B4"/>
    <mergeCell ref="E1:E2"/>
    <mergeCell ref="F1:J4"/>
    <mergeCell ref="E3:E4"/>
    <mergeCell ref="A5:A7"/>
    <mergeCell ref="B5:B7"/>
    <mergeCell ref="C5:C6"/>
    <mergeCell ref="D5:D7"/>
    <mergeCell ref="E5:E7"/>
    <mergeCell ref="F5:F7"/>
    <mergeCell ref="G5:G7"/>
    <mergeCell ref="H5:H7"/>
  </mergeCells>
  <printOptions horizontalCentered="1"/>
  <pageMargins left="0.19652777777777777" right="0.19652777777777777" top="0.19652777777777777" bottom="0.19652777777777777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Celkem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OBSLUHA</cp:lastModifiedBy>
  <cp:revision>2</cp:revision>
  <cp:lastPrinted>2008-09-20T15:07:06Z</cp:lastPrinted>
  <dcterms:created xsi:type="dcterms:W3CDTF">2003-09-09T11:38:42Z</dcterms:created>
  <dcterms:modified xsi:type="dcterms:W3CDTF">2021-09-28T13:56:13Z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-1115325157</vt:i4>
  </property>
  <property fmtid="{D5CDD505-2E9C-101B-9397-08002B2CF9AE}" pid="3" name="_AuthorEmail">
    <vt:lpwstr>simex-rk_simex-rk@simex-rk.cz</vt:lpwstr>
  </property>
  <property fmtid="{D5CDD505-2E9C-101B-9397-08002B2CF9AE}" pid="4" name="_AuthorEmailDisplayName">
    <vt:lpwstr>SIMEX s.r.o.</vt:lpwstr>
  </property>
  <property fmtid="{D5CDD505-2E9C-101B-9397-08002B2CF9AE}" pid="5" name="_EmailSubject">
    <vt:lpwstr>Vэsledkovб listina  15.1.05 TJ Start</vt:lpwstr>
  </property>
  <property fmtid="{D5CDD505-2E9C-101B-9397-08002B2CF9AE}" pid="6" name="_ReviewingToolsShownOnce">
    <vt:lpwstr/>
  </property>
</Properties>
</file>