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PH\www_orel\prilohy\"/>
    </mc:Choice>
  </mc:AlternateContent>
  <xr:revisionPtr revIDLastSave="0" documentId="13_ncr:1_{2E4ACADE-EDCF-4964-B7DA-4262B42CC6F2}" xr6:coauthVersionLast="47" xr6:coauthVersionMax="47" xr10:uidLastSave="{00000000-0000-0000-0000-000000000000}"/>
  <bookViews>
    <workbookView xWindow="2085" yWindow="2280" windowWidth="34095" windowHeight="17715" xr2:uid="{00000000-000D-0000-FFFF-FFFF00000000}"/>
  </bookViews>
  <sheets>
    <sheet name="Výsledky_100_H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SQAr/02VUslzNYw/rNtP3naI3ZH+t2AfIBADziErDhc="/>
    </ext>
  </extLst>
</workbook>
</file>

<file path=xl/calcChain.xml><?xml version="1.0" encoding="utf-8"?>
<calcChain xmlns="http://schemas.openxmlformats.org/spreadsheetml/2006/main">
  <c r="O38" i="1" l="1"/>
  <c r="N38" i="1"/>
  <c r="M38" i="1"/>
  <c r="P38" i="1" s="1"/>
  <c r="L38" i="1"/>
  <c r="H38" i="1"/>
  <c r="O37" i="1"/>
  <c r="N37" i="1"/>
  <c r="M37" i="1"/>
  <c r="P37" i="1" s="1"/>
  <c r="L37" i="1"/>
  <c r="H37" i="1"/>
  <c r="O36" i="1"/>
  <c r="N36" i="1"/>
  <c r="M36" i="1"/>
  <c r="P36" i="1" s="1"/>
  <c r="L36" i="1"/>
  <c r="H36" i="1"/>
  <c r="O35" i="1"/>
  <c r="N35" i="1"/>
  <c r="M35" i="1"/>
  <c r="P35" i="1" s="1"/>
  <c r="L35" i="1"/>
  <c r="H35" i="1"/>
  <c r="O34" i="1"/>
  <c r="N34" i="1"/>
  <c r="P34" i="1" s="1"/>
  <c r="M34" i="1"/>
  <c r="L34" i="1"/>
  <c r="H34" i="1"/>
  <c r="O33" i="1"/>
  <c r="N33" i="1"/>
  <c r="M33" i="1"/>
  <c r="P33" i="1" s="1"/>
  <c r="L33" i="1"/>
  <c r="H33" i="1"/>
  <c r="P32" i="1"/>
  <c r="O32" i="1"/>
  <c r="N32" i="1"/>
  <c r="M32" i="1"/>
  <c r="L32" i="1"/>
  <c r="H32" i="1"/>
  <c r="P31" i="1"/>
  <c r="O31" i="1"/>
  <c r="N31" i="1"/>
  <c r="M31" i="1"/>
  <c r="L31" i="1"/>
  <c r="H31" i="1"/>
  <c r="O30" i="1"/>
  <c r="N30" i="1"/>
  <c r="P30" i="1" s="1"/>
  <c r="M30" i="1"/>
  <c r="L30" i="1"/>
  <c r="H30" i="1"/>
  <c r="O29" i="1"/>
  <c r="N29" i="1"/>
  <c r="P29" i="1" s="1"/>
  <c r="M29" i="1"/>
  <c r="L29" i="1"/>
  <c r="H29" i="1"/>
  <c r="O28" i="1"/>
  <c r="N28" i="1"/>
  <c r="M28" i="1"/>
  <c r="P28" i="1" s="1"/>
  <c r="L28" i="1"/>
  <c r="H28" i="1"/>
  <c r="O27" i="1"/>
  <c r="N27" i="1"/>
  <c r="P27" i="1" s="1"/>
  <c r="M27" i="1"/>
  <c r="L27" i="1"/>
  <c r="H27" i="1"/>
  <c r="O26" i="1"/>
  <c r="N26" i="1"/>
  <c r="M26" i="1"/>
  <c r="P26" i="1" s="1"/>
  <c r="L26" i="1"/>
  <c r="H26" i="1"/>
  <c r="P25" i="1"/>
  <c r="O25" i="1"/>
  <c r="N25" i="1"/>
  <c r="M25" i="1"/>
  <c r="L25" i="1"/>
  <c r="H25" i="1"/>
  <c r="P24" i="1"/>
  <c r="O24" i="1"/>
  <c r="N24" i="1"/>
  <c r="M24" i="1"/>
  <c r="L24" i="1"/>
  <c r="H24" i="1"/>
  <c r="O23" i="1"/>
  <c r="N23" i="1"/>
  <c r="P23" i="1" s="1"/>
  <c r="M23" i="1"/>
  <c r="L23" i="1"/>
  <c r="H23" i="1"/>
  <c r="O22" i="1"/>
  <c r="N22" i="1"/>
  <c r="P22" i="1" s="1"/>
  <c r="M22" i="1"/>
  <c r="L22" i="1"/>
  <c r="H22" i="1"/>
  <c r="O21" i="1"/>
  <c r="N21" i="1"/>
  <c r="M21" i="1"/>
  <c r="P21" i="1" s="1"/>
  <c r="L21" i="1"/>
  <c r="H21" i="1"/>
  <c r="O20" i="1"/>
  <c r="N20" i="1"/>
  <c r="P20" i="1" s="1"/>
  <c r="M20" i="1"/>
  <c r="L20" i="1"/>
  <c r="H20" i="1"/>
  <c r="O19" i="1"/>
  <c r="N19" i="1"/>
  <c r="M19" i="1"/>
  <c r="P19" i="1" s="1"/>
  <c r="L19" i="1"/>
  <c r="H19" i="1"/>
  <c r="P18" i="1"/>
  <c r="O18" i="1"/>
  <c r="N18" i="1"/>
  <c r="M18" i="1"/>
  <c r="L18" i="1"/>
  <c r="H18" i="1"/>
  <c r="P17" i="1"/>
  <c r="O17" i="1"/>
  <c r="N17" i="1"/>
  <c r="M17" i="1"/>
  <c r="L17" i="1"/>
  <c r="H17" i="1"/>
  <c r="O16" i="1"/>
  <c r="N16" i="1"/>
  <c r="P16" i="1" s="1"/>
  <c r="M16" i="1"/>
  <c r="L16" i="1"/>
  <c r="H16" i="1"/>
  <c r="O15" i="1"/>
  <c r="N15" i="1"/>
  <c r="P15" i="1" s="1"/>
  <c r="M15" i="1"/>
  <c r="L15" i="1"/>
  <c r="H15" i="1"/>
  <c r="O14" i="1"/>
  <c r="N14" i="1"/>
  <c r="M14" i="1"/>
  <c r="P14" i="1" s="1"/>
  <c r="L14" i="1"/>
  <c r="H14" i="1"/>
  <c r="O13" i="1"/>
  <c r="N13" i="1"/>
  <c r="P13" i="1" s="1"/>
  <c r="M13" i="1"/>
  <c r="L13" i="1"/>
  <c r="H13" i="1"/>
  <c r="O12" i="1"/>
  <c r="N12" i="1"/>
  <c r="M12" i="1"/>
  <c r="P12" i="1" s="1"/>
  <c r="L12" i="1"/>
  <c r="H12" i="1"/>
  <c r="P11" i="1"/>
  <c r="O11" i="1"/>
  <c r="N11" i="1"/>
  <c r="M11" i="1"/>
  <c r="L11" i="1"/>
  <c r="H11" i="1"/>
  <c r="P10" i="1"/>
  <c r="O10" i="1"/>
  <c r="N10" i="1"/>
  <c r="M10" i="1"/>
  <c r="L10" i="1"/>
  <c r="H10" i="1"/>
  <c r="O9" i="1"/>
  <c r="N9" i="1"/>
  <c r="P9" i="1" s="1"/>
  <c r="M9" i="1"/>
  <c r="L9" i="1"/>
  <c r="H9" i="1"/>
  <c r="O8" i="1"/>
  <c r="N8" i="1"/>
  <c r="P8" i="1" s="1"/>
  <c r="M8" i="1"/>
  <c r="L8" i="1"/>
  <c r="H8" i="1"/>
  <c r="O7" i="1"/>
  <c r="N7" i="1"/>
  <c r="M7" i="1"/>
  <c r="P7" i="1" s="1"/>
  <c r="L7" i="1"/>
  <c r="H7" i="1"/>
</calcChain>
</file>

<file path=xl/sharedStrings.xml><?xml version="1.0" encoding="utf-8"?>
<sst xmlns="http://schemas.openxmlformats.org/spreadsheetml/2006/main" count="130" uniqueCount="64">
  <si>
    <t>Mistrovství JmKKS 2026 - žáci a žákyně - 24.1.2026 - Ivančice</t>
  </si>
  <si>
    <t>Poř.</t>
  </si>
  <si>
    <t>Jméno</t>
  </si>
  <si>
    <t>kat.</t>
  </si>
  <si>
    <t xml:space="preserve">     1.dráha</t>
  </si>
  <si>
    <t xml:space="preserve">     2.dráha</t>
  </si>
  <si>
    <t>Celkem za hráče</t>
  </si>
  <si>
    <t>plné</t>
  </si>
  <si>
    <t>dor</t>
  </si>
  <si>
    <t>chyby</t>
  </si>
  <si>
    <t>suma</t>
  </si>
  <si>
    <t>Oddíl</t>
  </si>
  <si>
    <t>plné 2</t>
  </si>
  <si>
    <t>dor 2</t>
  </si>
  <si>
    <t>chyby 2</t>
  </si>
  <si>
    <t>suma 2</t>
  </si>
  <si>
    <t>plné 3</t>
  </si>
  <si>
    <t>dor 3</t>
  </si>
  <si>
    <t>chyby 3</t>
  </si>
  <si>
    <t>suma 3</t>
  </si>
  <si>
    <t>Šimon Mika</t>
  </si>
  <si>
    <t>TJ Sokol Šanov</t>
  </si>
  <si>
    <t>MM</t>
  </si>
  <si>
    <t>Marco Danylciv</t>
  </si>
  <si>
    <t>TJ Sokol Vracov</t>
  </si>
  <si>
    <t>Roman Borovička</t>
  </si>
  <si>
    <t>Adam Šebesta</t>
  </si>
  <si>
    <t>SK Baník Ratíškovice</t>
  </si>
  <si>
    <t>Sebastian Šišma</t>
  </si>
  <si>
    <t>KK Vyškov</t>
  </si>
  <si>
    <t>Fabian Šišma</t>
  </si>
  <si>
    <t>Jakub Redek</t>
  </si>
  <si>
    <t>Lenotýna Lysáková</t>
  </si>
  <si>
    <t>MŽ</t>
  </si>
  <si>
    <t>Magdaléna Schüllerová</t>
  </si>
  <si>
    <t>Adéla Sedláčková</t>
  </si>
  <si>
    <t>KK Blansko</t>
  </si>
  <si>
    <t>Tereza Šebková</t>
  </si>
  <si>
    <t>Soňa Kafková</t>
  </si>
  <si>
    <t>Nicolas Mika</t>
  </si>
  <si>
    <t>SM</t>
  </si>
  <si>
    <t>Dominik Daněček</t>
  </si>
  <si>
    <t>Tomáš Pechal</t>
  </si>
  <si>
    <t>Petr Škarek</t>
  </si>
  <si>
    <t>Ondřej Budík</t>
  </si>
  <si>
    <t>TJ Sokol Mistřín</t>
  </si>
  <si>
    <t>David Ilčík</t>
  </si>
  <si>
    <t>Tadeáš Koch</t>
  </si>
  <si>
    <t>David Buštík</t>
  </si>
  <si>
    <t>Petr Martykán</t>
  </si>
  <si>
    <t>Anna Novotná</t>
  </si>
  <si>
    <t>SŽ</t>
  </si>
  <si>
    <t>Romana Škodová</t>
  </si>
  <si>
    <t>TJ Lokomotiva Valtice</t>
  </si>
  <si>
    <t>Beáta Růžičková</t>
  </si>
  <si>
    <t>Veronika Sedláčková</t>
  </si>
  <si>
    <t>Magdaléna Čížková</t>
  </si>
  <si>
    <t>Nathalie Kotásková</t>
  </si>
  <si>
    <t>Alžběta Harcová</t>
  </si>
  <si>
    <t>SKK Dubňany</t>
  </si>
  <si>
    <t>Laura Marková</t>
  </si>
  <si>
    <t>Justýna Košuličová</t>
  </si>
  <si>
    <t>Linda Havířová</t>
  </si>
  <si>
    <t>Adriana Fukanová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</si>
</sst>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Calibri"/>
      <scheme val="minor"/>
    </font>
    <font>
      <b/>
      <sz val="16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Calibri"/>
    </font>
    <font>
      <sz val="10"/>
      <color rgb="FFFF0000"/>
      <name val="Arial"/>
    </font>
    <font>
      <b/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9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6D9EEB"/>
        <bgColor rgb="FF6D9EEB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2" fillId="0" borderId="0" xfId="0" applyFont="1" applyBorder="1"/>
    <xf numFmtId="1" fontId="2" fillId="4" borderId="4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9" xfId="0" applyFont="1" applyBorder="1"/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left" vertical="center"/>
    </xf>
    <xf numFmtId="0" fontId="2" fillId="9" borderId="1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" fontId="2" fillId="3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/>
    </xf>
    <xf numFmtId="1" fontId="2" fillId="3" borderId="13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9" borderId="1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2" fillId="0" borderId="8" xfId="0" applyFont="1" applyBorder="1"/>
    <xf numFmtId="0" fontId="2" fillId="0" borderId="14" xfId="0" applyFont="1" applyBorder="1"/>
  </cellXfs>
  <cellStyles count="1">
    <cellStyle name="Normální" xfId="0" builtinId="0"/>
  </cellStyles>
  <dxfs count="5">
    <dxf>
      <fill>
        <patternFill patternType="solid">
          <fgColor indexed="64"/>
          <bgColor theme="6" tint="0.59999389629810485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Výsledky_100_HS-style" pivot="0" count="4" xr9:uid="{00000000-0011-0000-FFFF-FFFF00000000}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B6:P38" headerRowDxfId="0">
  <tableColumns count="15">
    <tableColumn id="1" xr3:uid="{00000000-0010-0000-0000-000001000000}" name="Jméno"/>
    <tableColumn id="2" xr3:uid="{00000000-0010-0000-0000-000002000000}" name="Oddíl"/>
    <tableColumn id="3" xr3:uid="{00000000-0010-0000-0000-000003000000}" name="kat."/>
    <tableColumn id="4" xr3:uid="{00000000-0010-0000-0000-000004000000}" name="plné"/>
    <tableColumn id="5" xr3:uid="{00000000-0010-0000-0000-000005000000}" name="dor"/>
    <tableColumn id="6" xr3:uid="{00000000-0010-0000-0000-000006000000}" name="chyby"/>
    <tableColumn id="7" xr3:uid="{00000000-0010-0000-0000-000007000000}" name="suma"/>
    <tableColumn id="8" xr3:uid="{00000000-0010-0000-0000-000008000000}" name="plné 2"/>
    <tableColumn id="9" xr3:uid="{00000000-0010-0000-0000-000009000000}" name="dor 2"/>
    <tableColumn id="10" xr3:uid="{00000000-0010-0000-0000-00000A000000}" name="chyby 2"/>
    <tableColumn id="11" xr3:uid="{00000000-0010-0000-0000-00000B000000}" name="suma 2"/>
    <tableColumn id="12" xr3:uid="{00000000-0010-0000-0000-00000C000000}" name="plné 3"/>
    <tableColumn id="13" xr3:uid="{00000000-0010-0000-0000-00000D000000}" name="dor 3"/>
    <tableColumn id="14" xr3:uid="{00000000-0010-0000-0000-00000E000000}" name="chyby 3"/>
    <tableColumn id="15" xr3:uid="{00000000-0010-0000-0000-00000F000000}" name="suma 3"/>
  </tableColumns>
  <tableStyleInfo name="Výsledky_100_H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8"/>
  <sheetViews>
    <sheetView tabSelected="1" workbookViewId="0">
      <selection activeCell="A2" sqref="A2"/>
    </sheetView>
  </sheetViews>
  <sheetFormatPr defaultColWidth="14.42578125" defaultRowHeight="12.75" x14ac:dyDescent="0.2"/>
  <cols>
    <col min="1" max="1" width="3.85546875" customWidth="1"/>
    <col min="2" max="2" width="20.42578125" customWidth="1"/>
    <col min="3" max="3" width="22.85546875" customWidth="1"/>
    <col min="4" max="4" width="7.140625" customWidth="1"/>
    <col min="5" max="5" width="5.85546875" customWidth="1"/>
    <col min="6" max="7" width="5.7109375" customWidth="1"/>
    <col min="8" max="8" width="6" customWidth="1"/>
    <col min="9" max="9" width="5.85546875" customWidth="1"/>
    <col min="10" max="11" width="5.7109375" customWidth="1"/>
    <col min="12" max="13" width="6" customWidth="1"/>
    <col min="14" max="14" width="6.28515625" customWidth="1"/>
    <col min="15" max="15" width="6.140625" customWidth="1"/>
    <col min="16" max="16" width="7.140625" bestFit="1" customWidth="1"/>
    <col min="17" max="26" width="8.7109375" customWidth="1"/>
  </cols>
  <sheetData>
    <row r="2" spans="1:17" ht="20.25" x14ac:dyDescent="0.3">
      <c r="C2" s="1" t="s">
        <v>0</v>
      </c>
      <c r="D2" s="1"/>
      <c r="E2" s="1"/>
    </row>
    <row r="3" spans="1:17" ht="13.5" thickBot="1" x14ac:dyDescent="0.25"/>
    <row r="4" spans="1:17" ht="15" customHeight="1" x14ac:dyDescent="0.2">
      <c r="A4" s="44" t="s">
        <v>1</v>
      </c>
      <c r="B4" s="45" t="s">
        <v>2</v>
      </c>
      <c r="C4" s="45"/>
      <c r="D4" s="40" t="s">
        <v>3</v>
      </c>
      <c r="E4" s="43" t="s">
        <v>4</v>
      </c>
      <c r="F4" s="20"/>
      <c r="G4" s="20"/>
      <c r="H4" s="21"/>
      <c r="I4" s="32" t="s">
        <v>5</v>
      </c>
      <c r="J4" s="20"/>
      <c r="K4" s="20"/>
      <c r="L4" s="21"/>
      <c r="M4" s="19" t="s">
        <v>6</v>
      </c>
      <c r="N4" s="20"/>
      <c r="O4" s="20"/>
      <c r="P4" s="21"/>
      <c r="Q4" s="17"/>
    </row>
    <row r="5" spans="1:17" ht="15" customHeight="1" x14ac:dyDescent="0.2">
      <c r="A5" s="46"/>
      <c r="B5" s="23"/>
      <c r="C5" s="23"/>
      <c r="D5" s="41"/>
      <c r="E5" s="23" t="s">
        <v>7</v>
      </c>
      <c r="F5" s="23" t="s">
        <v>8</v>
      </c>
      <c r="G5" s="24" t="s">
        <v>9</v>
      </c>
      <c r="H5" s="25" t="s">
        <v>10</v>
      </c>
      <c r="I5" s="22" t="s">
        <v>7</v>
      </c>
      <c r="J5" s="23" t="s">
        <v>8</v>
      </c>
      <c r="K5" s="24" t="s">
        <v>9</v>
      </c>
      <c r="L5" s="25" t="s">
        <v>10</v>
      </c>
      <c r="M5" s="22" t="s">
        <v>7</v>
      </c>
      <c r="N5" s="23" t="s">
        <v>8</v>
      </c>
      <c r="O5" s="24" t="s">
        <v>9</v>
      </c>
      <c r="P5" s="25" t="s">
        <v>10</v>
      </c>
      <c r="Q5" s="17"/>
    </row>
    <row r="6" spans="1:17" ht="15" customHeight="1" thickBot="1" x14ac:dyDescent="0.25">
      <c r="A6" s="47"/>
      <c r="B6" s="34" t="s">
        <v>2</v>
      </c>
      <c r="C6" s="34" t="s">
        <v>11</v>
      </c>
      <c r="D6" s="42" t="s">
        <v>3</v>
      </c>
      <c r="E6" s="34" t="s">
        <v>7</v>
      </c>
      <c r="F6" s="34" t="s">
        <v>8</v>
      </c>
      <c r="G6" s="35" t="s">
        <v>9</v>
      </c>
      <c r="H6" s="29" t="s">
        <v>10</v>
      </c>
      <c r="I6" s="33" t="s">
        <v>12</v>
      </c>
      <c r="J6" s="34" t="s">
        <v>13</v>
      </c>
      <c r="K6" s="35" t="s">
        <v>14</v>
      </c>
      <c r="L6" s="29" t="s">
        <v>15</v>
      </c>
      <c r="M6" s="26" t="s">
        <v>16</v>
      </c>
      <c r="N6" s="27" t="s">
        <v>17</v>
      </c>
      <c r="O6" s="28" t="s">
        <v>18</v>
      </c>
      <c r="P6" s="29" t="s">
        <v>19</v>
      </c>
      <c r="Q6" s="17"/>
    </row>
    <row r="7" spans="1:17" ht="15" customHeight="1" thickBot="1" x14ac:dyDescent="0.3">
      <c r="A7" s="37">
        <v>1</v>
      </c>
      <c r="B7" s="38" t="s">
        <v>20</v>
      </c>
      <c r="C7" s="38" t="s">
        <v>21</v>
      </c>
      <c r="D7" s="39" t="s">
        <v>22</v>
      </c>
      <c r="E7" s="30">
        <v>142</v>
      </c>
      <c r="F7" s="30">
        <v>77</v>
      </c>
      <c r="G7" s="30">
        <v>5</v>
      </c>
      <c r="H7" s="36">
        <f t="shared" ref="H7:H25" si="0">E7+F7</f>
        <v>219</v>
      </c>
      <c r="I7" s="30">
        <v>145</v>
      </c>
      <c r="J7" s="30">
        <v>79</v>
      </c>
      <c r="K7" s="30">
        <v>4</v>
      </c>
      <c r="L7" s="31">
        <f t="shared" ref="L7:L38" si="1">I7+J7</f>
        <v>224</v>
      </c>
      <c r="M7" s="18">
        <f t="shared" ref="M7:O7" si="2">E7+I7</f>
        <v>287</v>
      </c>
      <c r="N7" s="18">
        <f t="shared" si="2"/>
        <v>156</v>
      </c>
      <c r="O7" s="18">
        <f t="shared" si="2"/>
        <v>9</v>
      </c>
      <c r="P7" s="18">
        <f t="shared" ref="P7:P38" si="3">M7+N7</f>
        <v>443</v>
      </c>
    </row>
    <row r="8" spans="1:17" ht="15" customHeight="1" thickBot="1" x14ac:dyDescent="0.3">
      <c r="A8" s="2">
        <v>2</v>
      </c>
      <c r="B8" s="3" t="s">
        <v>23</v>
      </c>
      <c r="C8" s="3" t="s">
        <v>24</v>
      </c>
      <c r="D8" s="9" t="s">
        <v>22</v>
      </c>
      <c r="E8" s="5">
        <v>138</v>
      </c>
      <c r="F8" s="5">
        <v>70</v>
      </c>
      <c r="G8" s="5">
        <v>1</v>
      </c>
      <c r="H8" s="6">
        <f t="shared" si="0"/>
        <v>208</v>
      </c>
      <c r="I8" s="5">
        <v>141</v>
      </c>
      <c r="J8" s="5">
        <v>80</v>
      </c>
      <c r="K8" s="5">
        <v>2</v>
      </c>
      <c r="L8" s="7">
        <f t="shared" si="1"/>
        <v>221</v>
      </c>
      <c r="M8" s="8">
        <f t="shared" ref="M8:O8" si="4">E8+I8</f>
        <v>279</v>
      </c>
      <c r="N8" s="8">
        <f t="shared" si="4"/>
        <v>150</v>
      </c>
      <c r="O8" s="8">
        <f t="shared" si="4"/>
        <v>3</v>
      </c>
      <c r="P8" s="8">
        <f t="shared" si="3"/>
        <v>429</v>
      </c>
    </row>
    <row r="9" spans="1:17" ht="15" customHeight="1" x14ac:dyDescent="0.25">
      <c r="A9" s="2">
        <v>3</v>
      </c>
      <c r="B9" s="3" t="s">
        <v>25</v>
      </c>
      <c r="C9" s="3" t="s">
        <v>21</v>
      </c>
      <c r="D9" s="9" t="s">
        <v>22</v>
      </c>
      <c r="E9" s="5">
        <v>131</v>
      </c>
      <c r="F9" s="5">
        <v>71</v>
      </c>
      <c r="G9" s="5">
        <v>3</v>
      </c>
      <c r="H9" s="6">
        <f t="shared" si="0"/>
        <v>202</v>
      </c>
      <c r="I9" s="5">
        <v>143</v>
      </c>
      <c r="J9" s="5">
        <v>82</v>
      </c>
      <c r="K9" s="5">
        <v>1</v>
      </c>
      <c r="L9" s="7">
        <f t="shared" si="1"/>
        <v>225</v>
      </c>
      <c r="M9" s="8">
        <f t="shared" ref="M9:O9" si="5">E9+I9</f>
        <v>274</v>
      </c>
      <c r="N9" s="8">
        <f t="shared" si="5"/>
        <v>153</v>
      </c>
      <c r="O9" s="8">
        <f t="shared" si="5"/>
        <v>4</v>
      </c>
      <c r="P9" s="8">
        <f t="shared" si="3"/>
        <v>427</v>
      </c>
    </row>
    <row r="10" spans="1:17" ht="15" customHeight="1" x14ac:dyDescent="0.25">
      <c r="A10" s="2">
        <v>4</v>
      </c>
      <c r="B10" s="3" t="s">
        <v>26</v>
      </c>
      <c r="C10" s="3" t="s">
        <v>27</v>
      </c>
      <c r="D10" s="9" t="s">
        <v>22</v>
      </c>
      <c r="E10" s="5">
        <v>134</v>
      </c>
      <c r="F10" s="5">
        <v>77</v>
      </c>
      <c r="G10" s="5">
        <v>1</v>
      </c>
      <c r="H10" s="6">
        <f t="shared" si="0"/>
        <v>211</v>
      </c>
      <c r="I10" s="5">
        <v>127</v>
      </c>
      <c r="J10" s="5">
        <v>72</v>
      </c>
      <c r="K10" s="5">
        <v>3</v>
      </c>
      <c r="L10" s="7">
        <f t="shared" si="1"/>
        <v>199</v>
      </c>
      <c r="M10" s="8">
        <f t="shared" ref="M10:O10" si="6">E10+I10</f>
        <v>261</v>
      </c>
      <c r="N10" s="8">
        <f t="shared" si="6"/>
        <v>149</v>
      </c>
      <c r="O10" s="8">
        <f t="shared" si="6"/>
        <v>4</v>
      </c>
      <c r="P10" s="8">
        <f t="shared" si="3"/>
        <v>410</v>
      </c>
    </row>
    <row r="11" spans="1:17" ht="15" customHeight="1" x14ac:dyDescent="0.25">
      <c r="A11" s="2">
        <v>5</v>
      </c>
      <c r="B11" s="3" t="s">
        <v>28</v>
      </c>
      <c r="C11" s="3" t="s">
        <v>29</v>
      </c>
      <c r="D11" s="4" t="s">
        <v>22</v>
      </c>
      <c r="E11" s="5">
        <v>124</v>
      </c>
      <c r="F11" s="5">
        <v>67</v>
      </c>
      <c r="G11" s="5">
        <v>2</v>
      </c>
      <c r="H11" s="7">
        <f t="shared" si="0"/>
        <v>191</v>
      </c>
      <c r="I11" s="5">
        <v>97</v>
      </c>
      <c r="J11" s="5">
        <v>70</v>
      </c>
      <c r="K11" s="5">
        <v>7</v>
      </c>
      <c r="L11" s="7">
        <f t="shared" si="1"/>
        <v>167</v>
      </c>
      <c r="M11" s="8">
        <f t="shared" ref="M11:O11" si="7">E11+I11</f>
        <v>221</v>
      </c>
      <c r="N11" s="8">
        <f t="shared" si="7"/>
        <v>137</v>
      </c>
      <c r="O11" s="8">
        <f t="shared" si="7"/>
        <v>9</v>
      </c>
      <c r="P11" s="8">
        <f t="shared" si="3"/>
        <v>358</v>
      </c>
    </row>
    <row r="12" spans="1:17" ht="15" customHeight="1" x14ac:dyDescent="0.25">
      <c r="A12" s="2">
        <v>6</v>
      </c>
      <c r="B12" s="3" t="s">
        <v>30</v>
      </c>
      <c r="C12" s="3" t="s">
        <v>29</v>
      </c>
      <c r="D12" s="4" t="s">
        <v>22</v>
      </c>
      <c r="E12" s="5">
        <v>96</v>
      </c>
      <c r="F12" s="5">
        <v>61</v>
      </c>
      <c r="G12" s="5">
        <v>7</v>
      </c>
      <c r="H12" s="7">
        <f t="shared" si="0"/>
        <v>157</v>
      </c>
      <c r="I12" s="5">
        <v>126</v>
      </c>
      <c r="J12" s="5">
        <v>67</v>
      </c>
      <c r="K12" s="5">
        <v>8</v>
      </c>
      <c r="L12" s="7">
        <f t="shared" si="1"/>
        <v>193</v>
      </c>
      <c r="M12" s="8">
        <f t="shared" ref="M12:O12" si="8">E12+I12</f>
        <v>222</v>
      </c>
      <c r="N12" s="8">
        <f t="shared" si="8"/>
        <v>128</v>
      </c>
      <c r="O12" s="8">
        <f t="shared" si="8"/>
        <v>15</v>
      </c>
      <c r="P12" s="8">
        <f t="shared" si="3"/>
        <v>350</v>
      </c>
    </row>
    <row r="13" spans="1:17" ht="15" customHeight="1" x14ac:dyDescent="0.25">
      <c r="A13" s="2">
        <v>7</v>
      </c>
      <c r="B13" s="3" t="s">
        <v>31</v>
      </c>
      <c r="C13" s="3" t="s">
        <v>29</v>
      </c>
      <c r="D13" s="4" t="s">
        <v>22</v>
      </c>
      <c r="E13" s="5">
        <v>107</v>
      </c>
      <c r="F13" s="5">
        <v>59</v>
      </c>
      <c r="G13" s="5">
        <v>7</v>
      </c>
      <c r="H13" s="7">
        <f t="shared" si="0"/>
        <v>166</v>
      </c>
      <c r="I13" s="5">
        <v>114</v>
      </c>
      <c r="J13" s="5">
        <v>62</v>
      </c>
      <c r="K13" s="5">
        <v>10</v>
      </c>
      <c r="L13" s="7">
        <f t="shared" si="1"/>
        <v>176</v>
      </c>
      <c r="M13" s="8">
        <f t="shared" ref="M13:O13" si="9">E13+I13</f>
        <v>221</v>
      </c>
      <c r="N13" s="8">
        <f t="shared" si="9"/>
        <v>121</v>
      </c>
      <c r="O13" s="8">
        <f t="shared" si="9"/>
        <v>17</v>
      </c>
      <c r="P13" s="8">
        <f t="shared" si="3"/>
        <v>342</v>
      </c>
    </row>
    <row r="14" spans="1:17" ht="15" customHeight="1" x14ac:dyDescent="0.25">
      <c r="A14" s="2">
        <v>1</v>
      </c>
      <c r="B14" s="3" t="s">
        <v>32</v>
      </c>
      <c r="C14" s="3" t="s">
        <v>21</v>
      </c>
      <c r="D14" s="10" t="s">
        <v>33</v>
      </c>
      <c r="E14" s="5">
        <v>135</v>
      </c>
      <c r="F14" s="5">
        <v>83</v>
      </c>
      <c r="G14" s="5">
        <v>5</v>
      </c>
      <c r="H14" s="7">
        <f t="shared" si="0"/>
        <v>218</v>
      </c>
      <c r="I14" s="5">
        <v>132</v>
      </c>
      <c r="J14" s="5">
        <v>82</v>
      </c>
      <c r="K14" s="5">
        <v>2</v>
      </c>
      <c r="L14" s="7">
        <f t="shared" si="1"/>
        <v>214</v>
      </c>
      <c r="M14" s="8">
        <f t="shared" ref="M14:O14" si="10">E14+I14</f>
        <v>267</v>
      </c>
      <c r="N14" s="8">
        <f t="shared" si="10"/>
        <v>165</v>
      </c>
      <c r="O14" s="8">
        <f t="shared" si="10"/>
        <v>7</v>
      </c>
      <c r="P14" s="8">
        <f t="shared" si="3"/>
        <v>432</v>
      </c>
    </row>
    <row r="15" spans="1:17" ht="15" customHeight="1" x14ac:dyDescent="0.25">
      <c r="A15" s="2">
        <v>2</v>
      </c>
      <c r="B15" s="3" t="s">
        <v>34</v>
      </c>
      <c r="C15" s="3" t="s">
        <v>27</v>
      </c>
      <c r="D15" s="10" t="s">
        <v>33</v>
      </c>
      <c r="E15" s="5">
        <v>125</v>
      </c>
      <c r="F15" s="5">
        <v>65</v>
      </c>
      <c r="G15" s="5">
        <v>6</v>
      </c>
      <c r="H15" s="7">
        <f t="shared" si="0"/>
        <v>190</v>
      </c>
      <c r="I15" s="5">
        <v>118</v>
      </c>
      <c r="J15" s="5">
        <v>78</v>
      </c>
      <c r="K15" s="5">
        <v>3</v>
      </c>
      <c r="L15" s="7">
        <f t="shared" si="1"/>
        <v>196</v>
      </c>
      <c r="M15" s="8">
        <f t="shared" ref="M15:O15" si="11">E15+I15</f>
        <v>243</v>
      </c>
      <c r="N15" s="8">
        <f t="shared" si="11"/>
        <v>143</v>
      </c>
      <c r="O15" s="8">
        <f t="shared" si="11"/>
        <v>9</v>
      </c>
      <c r="P15" s="8">
        <f t="shared" si="3"/>
        <v>386</v>
      </c>
    </row>
    <row r="16" spans="1:17" ht="15" customHeight="1" x14ac:dyDescent="0.25">
      <c r="A16" s="2">
        <v>3</v>
      </c>
      <c r="B16" s="3" t="s">
        <v>35</v>
      </c>
      <c r="C16" s="3" t="s">
        <v>36</v>
      </c>
      <c r="D16" s="10" t="s">
        <v>33</v>
      </c>
      <c r="E16" s="5">
        <v>131</v>
      </c>
      <c r="F16" s="5">
        <v>61</v>
      </c>
      <c r="G16" s="5">
        <v>11</v>
      </c>
      <c r="H16" s="7">
        <f t="shared" si="0"/>
        <v>192</v>
      </c>
      <c r="I16" s="5">
        <v>124</v>
      </c>
      <c r="J16" s="5">
        <v>67</v>
      </c>
      <c r="K16" s="5">
        <v>5</v>
      </c>
      <c r="L16" s="7">
        <f t="shared" si="1"/>
        <v>191</v>
      </c>
      <c r="M16" s="8">
        <f t="shared" ref="M16:O16" si="12">E16+I16</f>
        <v>255</v>
      </c>
      <c r="N16" s="8">
        <f t="shared" si="12"/>
        <v>128</v>
      </c>
      <c r="O16" s="8">
        <f t="shared" si="12"/>
        <v>16</v>
      </c>
      <c r="P16" s="8">
        <f t="shared" si="3"/>
        <v>383</v>
      </c>
    </row>
    <row r="17" spans="1:16" ht="15" customHeight="1" x14ac:dyDescent="0.25">
      <c r="A17" s="2">
        <v>4</v>
      </c>
      <c r="B17" s="3" t="s">
        <v>37</v>
      </c>
      <c r="C17" s="3" t="s">
        <v>27</v>
      </c>
      <c r="D17" s="10" t="s">
        <v>33</v>
      </c>
      <c r="E17" s="5">
        <v>131</v>
      </c>
      <c r="F17" s="5">
        <v>65</v>
      </c>
      <c r="G17" s="5">
        <v>7</v>
      </c>
      <c r="H17" s="7">
        <f t="shared" si="0"/>
        <v>196</v>
      </c>
      <c r="I17" s="5">
        <v>109</v>
      </c>
      <c r="J17" s="5">
        <v>66</v>
      </c>
      <c r="K17" s="5">
        <v>4</v>
      </c>
      <c r="L17" s="7">
        <f t="shared" si="1"/>
        <v>175</v>
      </c>
      <c r="M17" s="8">
        <f t="shared" ref="M17:O17" si="13">E17+I17</f>
        <v>240</v>
      </c>
      <c r="N17" s="8">
        <f t="shared" si="13"/>
        <v>131</v>
      </c>
      <c r="O17" s="8">
        <f t="shared" si="13"/>
        <v>11</v>
      </c>
      <c r="P17" s="8">
        <f t="shared" si="3"/>
        <v>371</v>
      </c>
    </row>
    <row r="18" spans="1:16" ht="15" customHeight="1" x14ac:dyDescent="0.25">
      <c r="A18" s="2">
        <v>5</v>
      </c>
      <c r="B18" s="3" t="s">
        <v>38</v>
      </c>
      <c r="C18" s="3" t="s">
        <v>21</v>
      </c>
      <c r="D18" s="10" t="s">
        <v>33</v>
      </c>
      <c r="E18" s="5">
        <v>126</v>
      </c>
      <c r="F18" s="5">
        <v>61</v>
      </c>
      <c r="G18" s="5">
        <v>6</v>
      </c>
      <c r="H18" s="7">
        <f t="shared" si="0"/>
        <v>187</v>
      </c>
      <c r="I18" s="5">
        <v>118</v>
      </c>
      <c r="J18" s="5">
        <v>65</v>
      </c>
      <c r="K18" s="5">
        <v>5</v>
      </c>
      <c r="L18" s="7">
        <f t="shared" si="1"/>
        <v>183</v>
      </c>
      <c r="M18" s="8">
        <f t="shared" ref="M18:O18" si="14">E18+I18</f>
        <v>244</v>
      </c>
      <c r="N18" s="8">
        <f t="shared" si="14"/>
        <v>126</v>
      </c>
      <c r="O18" s="8">
        <f t="shared" si="14"/>
        <v>11</v>
      </c>
      <c r="P18" s="8">
        <f t="shared" si="3"/>
        <v>370</v>
      </c>
    </row>
    <row r="19" spans="1:16" ht="15" customHeight="1" x14ac:dyDescent="0.25">
      <c r="A19" s="2">
        <v>1</v>
      </c>
      <c r="B19" s="3" t="s">
        <v>39</v>
      </c>
      <c r="C19" s="3" t="s">
        <v>21</v>
      </c>
      <c r="D19" s="11" t="s">
        <v>40</v>
      </c>
      <c r="E19" s="5">
        <v>153</v>
      </c>
      <c r="F19" s="5">
        <v>69</v>
      </c>
      <c r="G19" s="5">
        <v>4</v>
      </c>
      <c r="H19" s="7">
        <f t="shared" si="0"/>
        <v>222</v>
      </c>
      <c r="I19" s="5">
        <v>161</v>
      </c>
      <c r="J19" s="5">
        <v>79</v>
      </c>
      <c r="K19" s="5">
        <v>2</v>
      </c>
      <c r="L19" s="7">
        <f t="shared" si="1"/>
        <v>240</v>
      </c>
      <c r="M19" s="8">
        <f t="shared" ref="M19:O19" si="15">E19+I19</f>
        <v>314</v>
      </c>
      <c r="N19" s="8">
        <f t="shared" si="15"/>
        <v>148</v>
      </c>
      <c r="O19" s="8">
        <f t="shared" si="15"/>
        <v>6</v>
      </c>
      <c r="P19" s="8">
        <f t="shared" si="3"/>
        <v>462</v>
      </c>
    </row>
    <row r="20" spans="1:16" ht="15" customHeight="1" x14ac:dyDescent="0.25">
      <c r="A20" s="2">
        <v>2</v>
      </c>
      <c r="B20" s="3" t="s">
        <v>41</v>
      </c>
      <c r="C20" s="3" t="s">
        <v>24</v>
      </c>
      <c r="D20" s="11" t="s">
        <v>40</v>
      </c>
      <c r="E20" s="5">
        <v>155</v>
      </c>
      <c r="F20" s="5">
        <v>61</v>
      </c>
      <c r="G20" s="5">
        <v>4</v>
      </c>
      <c r="H20" s="7">
        <f t="shared" si="0"/>
        <v>216</v>
      </c>
      <c r="I20" s="5">
        <v>156</v>
      </c>
      <c r="J20" s="5">
        <v>62</v>
      </c>
      <c r="K20" s="5">
        <v>3</v>
      </c>
      <c r="L20" s="7">
        <f t="shared" si="1"/>
        <v>218</v>
      </c>
      <c r="M20" s="8">
        <f t="shared" ref="M20:O20" si="16">E20+I20</f>
        <v>311</v>
      </c>
      <c r="N20" s="8">
        <f t="shared" si="16"/>
        <v>123</v>
      </c>
      <c r="O20" s="8">
        <f t="shared" si="16"/>
        <v>7</v>
      </c>
      <c r="P20" s="8">
        <f t="shared" si="3"/>
        <v>434</v>
      </c>
    </row>
    <row r="21" spans="1:16" ht="15" customHeight="1" x14ac:dyDescent="0.25">
      <c r="A21" s="2">
        <v>3</v>
      </c>
      <c r="B21" s="3" t="s">
        <v>42</v>
      </c>
      <c r="C21" s="3" t="s">
        <v>24</v>
      </c>
      <c r="D21" s="11" t="s">
        <v>40</v>
      </c>
      <c r="E21" s="5">
        <v>151</v>
      </c>
      <c r="F21" s="5">
        <v>42</v>
      </c>
      <c r="G21" s="5">
        <v>9</v>
      </c>
      <c r="H21" s="7">
        <f t="shared" si="0"/>
        <v>193</v>
      </c>
      <c r="I21" s="5">
        <v>156</v>
      </c>
      <c r="J21" s="5">
        <v>81</v>
      </c>
      <c r="K21" s="5">
        <v>1</v>
      </c>
      <c r="L21" s="7">
        <f t="shared" si="1"/>
        <v>237</v>
      </c>
      <c r="M21" s="8">
        <f t="shared" ref="M21:O21" si="17">E21+I21</f>
        <v>307</v>
      </c>
      <c r="N21" s="8">
        <f t="shared" si="17"/>
        <v>123</v>
      </c>
      <c r="O21" s="8">
        <f t="shared" si="17"/>
        <v>10</v>
      </c>
      <c r="P21" s="8">
        <f t="shared" si="3"/>
        <v>430</v>
      </c>
    </row>
    <row r="22" spans="1:16" ht="15" customHeight="1" x14ac:dyDescent="0.25">
      <c r="A22" s="2">
        <v>4</v>
      </c>
      <c r="B22" s="3" t="s">
        <v>43</v>
      </c>
      <c r="C22" s="3" t="s">
        <v>21</v>
      </c>
      <c r="D22" s="11" t="s">
        <v>40</v>
      </c>
      <c r="E22" s="5">
        <v>149</v>
      </c>
      <c r="F22" s="5">
        <v>54</v>
      </c>
      <c r="G22" s="5">
        <v>4</v>
      </c>
      <c r="H22" s="7">
        <f t="shared" si="0"/>
        <v>203</v>
      </c>
      <c r="I22" s="5">
        <v>147</v>
      </c>
      <c r="J22" s="5">
        <v>62</v>
      </c>
      <c r="K22" s="5">
        <v>2</v>
      </c>
      <c r="L22" s="7">
        <f t="shared" si="1"/>
        <v>209</v>
      </c>
      <c r="M22" s="8">
        <f t="shared" ref="M22:O22" si="18">E22+I22</f>
        <v>296</v>
      </c>
      <c r="N22" s="8">
        <f t="shared" si="18"/>
        <v>116</v>
      </c>
      <c r="O22" s="8">
        <f t="shared" si="18"/>
        <v>6</v>
      </c>
      <c r="P22" s="8">
        <f t="shared" si="3"/>
        <v>412</v>
      </c>
    </row>
    <row r="23" spans="1:16" ht="15" customHeight="1" x14ac:dyDescent="0.25">
      <c r="A23" s="2">
        <v>5</v>
      </c>
      <c r="B23" s="3" t="s">
        <v>44</v>
      </c>
      <c r="C23" s="3" t="s">
        <v>45</v>
      </c>
      <c r="D23" s="11" t="s">
        <v>40</v>
      </c>
      <c r="E23" s="12">
        <v>142</v>
      </c>
      <c r="F23" s="12">
        <v>61</v>
      </c>
      <c r="G23" s="12">
        <v>6</v>
      </c>
      <c r="H23" s="7">
        <f t="shared" si="0"/>
        <v>203</v>
      </c>
      <c r="I23" s="12">
        <v>152</v>
      </c>
      <c r="J23" s="12">
        <v>53</v>
      </c>
      <c r="K23" s="12">
        <v>9</v>
      </c>
      <c r="L23" s="7">
        <f t="shared" si="1"/>
        <v>205</v>
      </c>
      <c r="M23" s="8">
        <f t="shared" ref="M23:O23" si="19">E23+I23</f>
        <v>294</v>
      </c>
      <c r="N23" s="8">
        <f t="shared" si="19"/>
        <v>114</v>
      </c>
      <c r="O23" s="8">
        <f t="shared" si="19"/>
        <v>15</v>
      </c>
      <c r="P23" s="8">
        <f t="shared" si="3"/>
        <v>408</v>
      </c>
    </row>
    <row r="24" spans="1:16" ht="15" customHeight="1" x14ac:dyDescent="0.25">
      <c r="A24" s="2">
        <v>6</v>
      </c>
      <c r="B24" s="3" t="s">
        <v>46</v>
      </c>
      <c r="C24" s="3" t="s">
        <v>45</v>
      </c>
      <c r="D24" s="11" t="s">
        <v>40</v>
      </c>
      <c r="E24" s="13">
        <v>133</v>
      </c>
      <c r="F24" s="13">
        <v>54</v>
      </c>
      <c r="G24" s="13">
        <v>10</v>
      </c>
      <c r="H24" s="7">
        <f t="shared" si="0"/>
        <v>187</v>
      </c>
      <c r="I24" s="13">
        <v>135</v>
      </c>
      <c r="J24" s="13">
        <v>60</v>
      </c>
      <c r="K24" s="13">
        <v>5</v>
      </c>
      <c r="L24" s="7">
        <f t="shared" si="1"/>
        <v>195</v>
      </c>
      <c r="M24" s="8">
        <f t="shared" ref="M24:O24" si="20">E24+I24</f>
        <v>268</v>
      </c>
      <c r="N24" s="8">
        <f t="shared" si="20"/>
        <v>114</v>
      </c>
      <c r="O24" s="8">
        <f t="shared" si="20"/>
        <v>15</v>
      </c>
      <c r="P24" s="8">
        <f t="shared" si="3"/>
        <v>382</v>
      </c>
    </row>
    <row r="25" spans="1:16" ht="15" customHeight="1" x14ac:dyDescent="0.25">
      <c r="A25" s="2">
        <v>7</v>
      </c>
      <c r="B25" s="3" t="s">
        <v>47</v>
      </c>
      <c r="C25" s="3" t="s">
        <v>27</v>
      </c>
      <c r="D25" s="11" t="s">
        <v>40</v>
      </c>
      <c r="E25" s="13">
        <v>137</v>
      </c>
      <c r="F25" s="13">
        <v>32</v>
      </c>
      <c r="G25" s="13">
        <v>10</v>
      </c>
      <c r="H25" s="7">
        <f t="shared" si="0"/>
        <v>169</v>
      </c>
      <c r="I25" s="13">
        <v>146</v>
      </c>
      <c r="J25" s="13">
        <v>62</v>
      </c>
      <c r="K25" s="13">
        <v>4</v>
      </c>
      <c r="L25" s="7">
        <f t="shared" si="1"/>
        <v>208</v>
      </c>
      <c r="M25" s="8">
        <f t="shared" ref="M25:O25" si="21">E25+I25</f>
        <v>283</v>
      </c>
      <c r="N25" s="8">
        <f t="shared" si="21"/>
        <v>94</v>
      </c>
      <c r="O25" s="8">
        <f t="shared" si="21"/>
        <v>14</v>
      </c>
      <c r="P25" s="8">
        <f t="shared" si="3"/>
        <v>377</v>
      </c>
    </row>
    <row r="26" spans="1:16" ht="15" customHeight="1" x14ac:dyDescent="0.25">
      <c r="A26" s="2">
        <v>8</v>
      </c>
      <c r="B26" s="3" t="s">
        <v>48</v>
      </c>
      <c r="C26" s="3" t="s">
        <v>45</v>
      </c>
      <c r="D26" s="11" t="s">
        <v>40</v>
      </c>
      <c r="E26" s="12">
        <v>130</v>
      </c>
      <c r="F26" s="12">
        <v>53</v>
      </c>
      <c r="G26" s="12">
        <v>7</v>
      </c>
      <c r="H26" s="7">
        <f>F26+E26</f>
        <v>183</v>
      </c>
      <c r="I26" s="12">
        <v>136</v>
      </c>
      <c r="J26" s="12">
        <v>35</v>
      </c>
      <c r="K26" s="12">
        <v>9</v>
      </c>
      <c r="L26" s="7">
        <f t="shared" si="1"/>
        <v>171</v>
      </c>
      <c r="M26" s="8">
        <f t="shared" ref="M26:O26" si="22">E26+I26</f>
        <v>266</v>
      </c>
      <c r="N26" s="8">
        <f t="shared" si="22"/>
        <v>88</v>
      </c>
      <c r="O26" s="8">
        <f t="shared" si="22"/>
        <v>16</v>
      </c>
      <c r="P26" s="8">
        <f t="shared" si="3"/>
        <v>354</v>
      </c>
    </row>
    <row r="27" spans="1:16" ht="15" customHeight="1" x14ac:dyDescent="0.25">
      <c r="A27" s="2">
        <v>9</v>
      </c>
      <c r="B27" s="3" t="s">
        <v>49</v>
      </c>
      <c r="C27" s="3" t="s">
        <v>45</v>
      </c>
      <c r="D27" s="11" t="s">
        <v>40</v>
      </c>
      <c r="E27" s="14">
        <v>117</v>
      </c>
      <c r="F27" s="14">
        <v>35</v>
      </c>
      <c r="G27" s="14">
        <v>11</v>
      </c>
      <c r="H27" s="7">
        <f t="shared" ref="H27:H38" si="23">E27+F27</f>
        <v>152</v>
      </c>
      <c r="I27" s="14">
        <v>124</v>
      </c>
      <c r="J27" s="14">
        <v>49</v>
      </c>
      <c r="K27" s="14">
        <v>8</v>
      </c>
      <c r="L27" s="7">
        <f t="shared" si="1"/>
        <v>173</v>
      </c>
      <c r="M27" s="8">
        <f t="shared" ref="M27:O27" si="24">E27+I27</f>
        <v>241</v>
      </c>
      <c r="N27" s="8">
        <f t="shared" si="24"/>
        <v>84</v>
      </c>
      <c r="O27" s="8">
        <f t="shared" si="24"/>
        <v>19</v>
      </c>
      <c r="P27" s="8">
        <f t="shared" si="3"/>
        <v>325</v>
      </c>
    </row>
    <row r="28" spans="1:16" ht="15" customHeight="1" x14ac:dyDescent="0.25">
      <c r="A28" s="2">
        <v>1</v>
      </c>
      <c r="B28" s="3" t="s">
        <v>50</v>
      </c>
      <c r="C28" s="3" t="s">
        <v>27</v>
      </c>
      <c r="D28" s="15" t="s">
        <v>51</v>
      </c>
      <c r="E28" s="5">
        <v>162</v>
      </c>
      <c r="F28" s="5">
        <v>72</v>
      </c>
      <c r="G28" s="5">
        <v>3</v>
      </c>
      <c r="H28" s="7">
        <f t="shared" si="23"/>
        <v>234</v>
      </c>
      <c r="I28" s="5">
        <v>154</v>
      </c>
      <c r="J28" s="5">
        <v>71</v>
      </c>
      <c r="K28" s="5">
        <v>5</v>
      </c>
      <c r="L28" s="7">
        <f t="shared" si="1"/>
        <v>225</v>
      </c>
      <c r="M28" s="8">
        <f t="shared" ref="M28:O28" si="25">E28+I28</f>
        <v>316</v>
      </c>
      <c r="N28" s="8">
        <f t="shared" si="25"/>
        <v>143</v>
      </c>
      <c r="O28" s="8">
        <f t="shared" si="25"/>
        <v>8</v>
      </c>
      <c r="P28" s="8">
        <f t="shared" si="3"/>
        <v>459</v>
      </c>
    </row>
    <row r="29" spans="1:16" ht="15" customHeight="1" x14ac:dyDescent="0.25">
      <c r="A29" s="2">
        <v>2</v>
      </c>
      <c r="B29" s="3" t="s">
        <v>52</v>
      </c>
      <c r="C29" s="3" t="s">
        <v>53</v>
      </c>
      <c r="D29" s="15" t="s">
        <v>51</v>
      </c>
      <c r="E29" s="5">
        <v>150</v>
      </c>
      <c r="F29" s="5">
        <v>79</v>
      </c>
      <c r="G29" s="5">
        <v>3</v>
      </c>
      <c r="H29" s="7">
        <f t="shared" si="23"/>
        <v>229</v>
      </c>
      <c r="I29" s="5">
        <v>140</v>
      </c>
      <c r="J29" s="5">
        <v>70</v>
      </c>
      <c r="K29" s="5">
        <v>3</v>
      </c>
      <c r="L29" s="7">
        <f t="shared" si="1"/>
        <v>210</v>
      </c>
      <c r="M29" s="8">
        <f t="shared" ref="M29:O29" si="26">E29+I29</f>
        <v>290</v>
      </c>
      <c r="N29" s="8">
        <f t="shared" si="26"/>
        <v>149</v>
      </c>
      <c r="O29" s="8">
        <f t="shared" si="26"/>
        <v>6</v>
      </c>
      <c r="P29" s="8">
        <f t="shared" si="3"/>
        <v>439</v>
      </c>
    </row>
    <row r="30" spans="1:16" ht="15" customHeight="1" x14ac:dyDescent="0.25">
      <c r="A30" s="2">
        <v>3</v>
      </c>
      <c r="B30" s="3" t="s">
        <v>54</v>
      </c>
      <c r="C30" s="3" t="s">
        <v>21</v>
      </c>
      <c r="D30" s="15" t="s">
        <v>51</v>
      </c>
      <c r="E30" s="5">
        <v>157</v>
      </c>
      <c r="F30" s="5">
        <v>72</v>
      </c>
      <c r="G30" s="5">
        <v>4</v>
      </c>
      <c r="H30" s="7">
        <f t="shared" si="23"/>
        <v>229</v>
      </c>
      <c r="I30" s="5">
        <v>152</v>
      </c>
      <c r="J30" s="5">
        <v>50</v>
      </c>
      <c r="K30" s="5">
        <v>8</v>
      </c>
      <c r="L30" s="7">
        <f t="shared" si="1"/>
        <v>202</v>
      </c>
      <c r="M30" s="8">
        <f t="shared" ref="M30:O30" si="27">E30+I30</f>
        <v>309</v>
      </c>
      <c r="N30" s="8">
        <f t="shared" si="27"/>
        <v>122</v>
      </c>
      <c r="O30" s="8">
        <f t="shared" si="27"/>
        <v>12</v>
      </c>
      <c r="P30" s="8">
        <f t="shared" si="3"/>
        <v>431</v>
      </c>
    </row>
    <row r="31" spans="1:16" ht="15" customHeight="1" x14ac:dyDescent="0.25">
      <c r="A31" s="2">
        <v>4</v>
      </c>
      <c r="B31" s="3" t="s">
        <v>55</v>
      </c>
      <c r="C31" s="3" t="s">
        <v>36</v>
      </c>
      <c r="D31" s="15" t="s">
        <v>51</v>
      </c>
      <c r="E31" s="5">
        <v>141</v>
      </c>
      <c r="F31" s="5">
        <v>51</v>
      </c>
      <c r="G31" s="5">
        <v>7</v>
      </c>
      <c r="H31" s="7">
        <f t="shared" si="23"/>
        <v>192</v>
      </c>
      <c r="I31" s="5">
        <v>140</v>
      </c>
      <c r="J31" s="5">
        <v>81</v>
      </c>
      <c r="K31" s="5">
        <v>2</v>
      </c>
      <c r="L31" s="7">
        <f t="shared" si="1"/>
        <v>221</v>
      </c>
      <c r="M31" s="8">
        <f t="shared" ref="M31:O31" si="28">E31+I31</f>
        <v>281</v>
      </c>
      <c r="N31" s="8">
        <f t="shared" si="28"/>
        <v>132</v>
      </c>
      <c r="O31" s="8">
        <f t="shared" si="28"/>
        <v>9</v>
      </c>
      <c r="P31" s="8">
        <f t="shared" si="3"/>
        <v>413</v>
      </c>
    </row>
    <row r="32" spans="1:16" ht="15" customHeight="1" x14ac:dyDescent="0.25">
      <c r="A32" s="2">
        <v>5</v>
      </c>
      <c r="B32" s="3" t="s">
        <v>56</v>
      </c>
      <c r="C32" s="3" t="s">
        <v>27</v>
      </c>
      <c r="D32" s="15" t="s">
        <v>51</v>
      </c>
      <c r="E32" s="12">
        <v>147</v>
      </c>
      <c r="F32" s="16">
        <v>45</v>
      </c>
      <c r="G32" s="12">
        <v>9</v>
      </c>
      <c r="H32" s="7">
        <f t="shared" si="23"/>
        <v>192</v>
      </c>
      <c r="I32" s="12">
        <v>139</v>
      </c>
      <c r="J32" s="12">
        <v>69</v>
      </c>
      <c r="K32" s="12">
        <v>5</v>
      </c>
      <c r="L32" s="7">
        <f t="shared" si="1"/>
        <v>208</v>
      </c>
      <c r="M32" s="8">
        <f t="shared" ref="M32:O32" si="29">E32+I32</f>
        <v>286</v>
      </c>
      <c r="N32" s="8">
        <f t="shared" si="29"/>
        <v>114</v>
      </c>
      <c r="O32" s="8">
        <f t="shared" si="29"/>
        <v>14</v>
      </c>
      <c r="P32" s="8">
        <f t="shared" si="3"/>
        <v>400</v>
      </c>
    </row>
    <row r="33" spans="1:16" ht="15" customHeight="1" x14ac:dyDescent="0.25">
      <c r="A33" s="2">
        <v>6</v>
      </c>
      <c r="B33" s="3" t="s">
        <v>57</v>
      </c>
      <c r="C33" s="3" t="s">
        <v>27</v>
      </c>
      <c r="D33" s="15" t="s">
        <v>51</v>
      </c>
      <c r="E33" s="5">
        <v>132</v>
      </c>
      <c r="F33" s="5">
        <v>69</v>
      </c>
      <c r="G33" s="5">
        <v>3</v>
      </c>
      <c r="H33" s="7">
        <f t="shared" si="23"/>
        <v>201</v>
      </c>
      <c r="I33" s="5">
        <v>141</v>
      </c>
      <c r="J33" s="5">
        <v>43</v>
      </c>
      <c r="K33" s="5">
        <v>10</v>
      </c>
      <c r="L33" s="7">
        <f t="shared" si="1"/>
        <v>184</v>
      </c>
      <c r="M33" s="8">
        <f t="shared" ref="M33:O33" si="30">E33+I33</f>
        <v>273</v>
      </c>
      <c r="N33" s="8">
        <f t="shared" si="30"/>
        <v>112</v>
      </c>
      <c r="O33" s="8">
        <f t="shared" si="30"/>
        <v>13</v>
      </c>
      <c r="P33" s="8">
        <f t="shared" si="3"/>
        <v>385</v>
      </c>
    </row>
    <row r="34" spans="1:16" ht="15" customHeight="1" x14ac:dyDescent="0.25">
      <c r="A34" s="2">
        <v>7</v>
      </c>
      <c r="B34" s="3" t="s">
        <v>58</v>
      </c>
      <c r="C34" s="3" t="s">
        <v>59</v>
      </c>
      <c r="D34" s="15" t="s">
        <v>51</v>
      </c>
      <c r="E34" s="5">
        <v>139</v>
      </c>
      <c r="F34" s="5">
        <v>53</v>
      </c>
      <c r="G34" s="5">
        <v>5</v>
      </c>
      <c r="H34" s="7">
        <f t="shared" si="23"/>
        <v>192</v>
      </c>
      <c r="I34" s="5">
        <v>136</v>
      </c>
      <c r="J34" s="5">
        <v>52</v>
      </c>
      <c r="K34" s="5">
        <v>7</v>
      </c>
      <c r="L34" s="7">
        <f t="shared" si="1"/>
        <v>188</v>
      </c>
      <c r="M34" s="8">
        <f t="shared" ref="M34:O34" si="31">E34+I34</f>
        <v>275</v>
      </c>
      <c r="N34" s="8">
        <f t="shared" si="31"/>
        <v>105</v>
      </c>
      <c r="O34" s="8">
        <f t="shared" si="31"/>
        <v>12</v>
      </c>
      <c r="P34" s="8">
        <f t="shared" si="3"/>
        <v>380</v>
      </c>
    </row>
    <row r="35" spans="1:16" ht="15" customHeight="1" x14ac:dyDescent="0.25">
      <c r="A35" s="2">
        <v>8</v>
      </c>
      <c r="B35" s="3" t="s">
        <v>60</v>
      </c>
      <c r="C35" s="3" t="s">
        <v>36</v>
      </c>
      <c r="D35" s="15" t="s">
        <v>51</v>
      </c>
      <c r="E35" s="5">
        <v>139</v>
      </c>
      <c r="F35" s="5">
        <v>61</v>
      </c>
      <c r="G35" s="5">
        <v>6</v>
      </c>
      <c r="H35" s="7">
        <f t="shared" si="23"/>
        <v>200</v>
      </c>
      <c r="I35" s="5">
        <v>124</v>
      </c>
      <c r="J35" s="5">
        <v>54</v>
      </c>
      <c r="K35" s="5">
        <v>6</v>
      </c>
      <c r="L35" s="7">
        <f t="shared" si="1"/>
        <v>178</v>
      </c>
      <c r="M35" s="8">
        <f t="shared" ref="M35:O35" si="32">E35+I35</f>
        <v>263</v>
      </c>
      <c r="N35" s="8">
        <f t="shared" si="32"/>
        <v>115</v>
      </c>
      <c r="O35" s="8">
        <f t="shared" si="32"/>
        <v>12</v>
      </c>
      <c r="P35" s="8">
        <f t="shared" si="3"/>
        <v>378</v>
      </c>
    </row>
    <row r="36" spans="1:16" ht="15" customHeight="1" x14ac:dyDescent="0.25">
      <c r="A36" s="2">
        <v>9</v>
      </c>
      <c r="B36" s="3" t="s">
        <v>61</v>
      </c>
      <c r="C36" s="3" t="s">
        <v>27</v>
      </c>
      <c r="D36" s="15" t="s">
        <v>51</v>
      </c>
      <c r="E36" s="16">
        <v>132</v>
      </c>
      <c r="F36" s="14">
        <v>41</v>
      </c>
      <c r="G36" s="16">
        <v>7</v>
      </c>
      <c r="H36" s="7">
        <f t="shared" si="23"/>
        <v>173</v>
      </c>
      <c r="I36" s="16">
        <v>132</v>
      </c>
      <c r="J36" s="16">
        <v>61</v>
      </c>
      <c r="K36" s="16">
        <v>7</v>
      </c>
      <c r="L36" s="7">
        <f t="shared" si="1"/>
        <v>193</v>
      </c>
      <c r="M36" s="8">
        <f t="shared" ref="M36:O36" si="33">E36+I36</f>
        <v>264</v>
      </c>
      <c r="N36" s="8">
        <f t="shared" si="33"/>
        <v>102</v>
      </c>
      <c r="O36" s="8">
        <f t="shared" si="33"/>
        <v>14</v>
      </c>
      <c r="P36" s="8">
        <f t="shared" si="3"/>
        <v>366</v>
      </c>
    </row>
    <row r="37" spans="1:16" ht="15" customHeight="1" x14ac:dyDescent="0.25">
      <c r="A37" s="2">
        <v>10</v>
      </c>
      <c r="B37" s="3" t="s">
        <v>62</v>
      </c>
      <c r="C37" s="3" t="s">
        <v>27</v>
      </c>
      <c r="D37" s="15" t="s">
        <v>51</v>
      </c>
      <c r="E37" s="5">
        <v>117</v>
      </c>
      <c r="F37" s="5">
        <v>44</v>
      </c>
      <c r="G37" s="5">
        <v>9</v>
      </c>
      <c r="H37" s="7">
        <f t="shared" si="23"/>
        <v>161</v>
      </c>
      <c r="I37" s="5">
        <v>127</v>
      </c>
      <c r="J37" s="5">
        <v>60</v>
      </c>
      <c r="K37" s="5">
        <v>7</v>
      </c>
      <c r="L37" s="7">
        <f t="shared" si="1"/>
        <v>187</v>
      </c>
      <c r="M37" s="8">
        <f t="shared" ref="M37:O37" si="34">E37+I37</f>
        <v>244</v>
      </c>
      <c r="N37" s="8">
        <f t="shared" si="34"/>
        <v>104</v>
      </c>
      <c r="O37" s="8">
        <f t="shared" si="34"/>
        <v>16</v>
      </c>
      <c r="P37" s="8">
        <f t="shared" si="3"/>
        <v>348</v>
      </c>
    </row>
    <row r="38" spans="1:16" ht="15" customHeight="1" x14ac:dyDescent="0.25">
      <c r="A38" s="2">
        <v>11</v>
      </c>
      <c r="B38" s="3" t="s">
        <v>63</v>
      </c>
      <c r="C38" s="3" t="s">
        <v>27</v>
      </c>
      <c r="D38" s="15" t="s">
        <v>51</v>
      </c>
      <c r="E38" s="12">
        <v>128</v>
      </c>
      <c r="F38" s="12">
        <v>44</v>
      </c>
      <c r="G38" s="12">
        <v>10</v>
      </c>
      <c r="H38" s="7">
        <f t="shared" si="23"/>
        <v>172</v>
      </c>
      <c r="I38" s="12">
        <v>136</v>
      </c>
      <c r="J38" s="12">
        <v>39</v>
      </c>
      <c r="K38" s="12">
        <v>6</v>
      </c>
      <c r="L38" s="7">
        <f t="shared" si="1"/>
        <v>175</v>
      </c>
      <c r="M38" s="8">
        <f t="shared" ref="M38:O38" si="35">E38+I38</f>
        <v>264</v>
      </c>
      <c r="N38" s="8">
        <f t="shared" si="35"/>
        <v>83</v>
      </c>
      <c r="O38" s="8">
        <f t="shared" si="35"/>
        <v>16</v>
      </c>
      <c r="P38" s="8">
        <f t="shared" si="3"/>
        <v>347</v>
      </c>
    </row>
  </sheetData>
  <mergeCells count="3">
    <mergeCell ref="M4:P4"/>
    <mergeCell ref="I4:L4"/>
    <mergeCell ref="E4:H4"/>
  </mergeCells>
  <dataValidations count="2">
    <dataValidation type="custom" allowBlank="1" showDropDown="1" sqref="H7:H38 L7:P38" xr:uid="{00000000-0002-0000-0000-000000000000}">
      <formula1>AND(ISNUMBER(H7),(NOT(OR(NOT(ISERROR(DATEVALUE(H7))), AND(ISNUMBER(H7), LEFT(CELL("format", H7))="D")))))</formula1>
    </dataValidation>
    <dataValidation allowBlank="1" showDropDown="1" sqref="D7:D38" xr:uid="{00000000-0002-0000-0000-000001000000}"/>
  </dataValidations>
  <pageMargins left="0.25" right="0.25" top="0.75" bottom="0.75" header="0" footer="0"/>
  <pageSetup paperSize="9" orientation="landscape"/>
  <headerFooter>
    <oddFooter>&amp;L_x000D_#000000 Internal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Výsledky_100_HS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</dc:creator>
  <cp:lastModifiedBy>HORKY Pavel</cp:lastModifiedBy>
  <dcterms:created xsi:type="dcterms:W3CDTF">2013-04-28T19:35:15Z</dcterms:created>
  <dcterms:modified xsi:type="dcterms:W3CDTF">2026-02-02T09:23:04Z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e7b54-0b9e-4f8f-bc07-d02df979c679_Enabled">
    <vt:lpwstr>true</vt:lpwstr>
  </property>
  <property fmtid="{D5CDD505-2E9C-101B-9397-08002B2CF9AE}" pid="3" name="MSIP_Label_1c1e7b54-0b9e-4f8f-bc07-d02df979c679_SetDate">
    <vt:lpwstr>2026-01-21T08:23:19Z</vt:lpwstr>
  </property>
  <property fmtid="{D5CDD505-2E9C-101B-9397-08002B2CF9AE}" pid="4" name="MSIP_Label_1c1e7b54-0b9e-4f8f-bc07-d02df979c679_Method">
    <vt:lpwstr>Standard</vt:lpwstr>
  </property>
  <property fmtid="{D5CDD505-2E9C-101B-9397-08002B2CF9AE}" pid="5" name="MSIP_Label_1c1e7b54-0b9e-4f8f-bc07-d02df979c679_Name">
    <vt:lpwstr>1 - Internal</vt:lpwstr>
  </property>
  <property fmtid="{D5CDD505-2E9C-101B-9397-08002B2CF9AE}" pid="6" name="MSIP_Label_1c1e7b54-0b9e-4f8f-bc07-d02df979c679_SiteId">
    <vt:lpwstr>1878a48b-63d6-4d12-a900-07d4267f6762</vt:lpwstr>
  </property>
  <property fmtid="{D5CDD505-2E9C-101B-9397-08002B2CF9AE}" pid="7" name="MSIP_Label_1c1e7b54-0b9e-4f8f-bc07-d02df979c679_ActionId">
    <vt:lpwstr>3af3a54a-d82d-4773-84ca-605e0a951210</vt:lpwstr>
  </property>
  <property fmtid="{D5CDD505-2E9C-101B-9397-08002B2CF9AE}" pid="8" name="MSIP_Label_1c1e7b54-0b9e-4f8f-bc07-d02df979c679_ContentBits">
    <vt:lpwstr>2</vt:lpwstr>
  </property>
  <property fmtid="{D5CDD505-2E9C-101B-9397-08002B2CF9AE}" pid="9" name="MSIP_Label_1c1e7b54-0b9e-4f8f-bc07-d02df979c679_Tag">
    <vt:lpwstr>10, 3, 0, 1</vt:lpwstr>
  </property>
</Properties>
</file>