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<sst xmlns="http://schemas.openxmlformats.org/spreadsheetml/2006/main" count="254" uniqueCount="165">
  <si>
    <t>Poř.</t>
  </si>
  <si>
    <t>Jméno</t>
  </si>
  <si>
    <t>1.dráha</t>
  </si>
  <si>
    <t>2.dráha</t>
  </si>
  <si>
    <t>3.dráha</t>
  </si>
  <si>
    <t>4.dráha</t>
  </si>
  <si>
    <t>Celkem</t>
  </si>
  <si>
    <t>plné</t>
  </si>
  <si>
    <t>dor</t>
  </si>
  <si>
    <t>suma</t>
  </si>
  <si>
    <t>chyby</t>
  </si>
  <si>
    <t>družstvo</t>
  </si>
  <si>
    <t>CHYBY</t>
  </si>
  <si>
    <t>dorážka</t>
  </si>
  <si>
    <t>Maminy</t>
  </si>
  <si>
    <t>V E L I K O N O Č N Í     T U R N A J     D R U Ž S T E V - 2012</t>
  </si>
  <si>
    <t>Opožděná koule</t>
  </si>
  <si>
    <t>STARTÍCI</t>
  </si>
  <si>
    <t>A JE TO 1</t>
  </si>
  <si>
    <t>Pijonýrky Dobelice</t>
  </si>
  <si>
    <t>Ondráček Petr</t>
  </si>
  <si>
    <t>Ondráčková Lenka</t>
  </si>
  <si>
    <t>Otrubová Alena</t>
  </si>
  <si>
    <t>Otruba Karel</t>
  </si>
  <si>
    <t>Vejrosta Stanislav</t>
  </si>
  <si>
    <t>Hotárek David</t>
  </si>
  <si>
    <t>Líbenská Hana</t>
  </si>
  <si>
    <t>Líbenský Jan</t>
  </si>
  <si>
    <t>Borkovcová Dana</t>
  </si>
  <si>
    <t>Borkovec Vojtěch</t>
  </si>
  <si>
    <t>Pokorná Dana</t>
  </si>
  <si>
    <t>Varvařovský Michal</t>
  </si>
  <si>
    <t>Žáková Eva</t>
  </si>
  <si>
    <t>Podolská Jana</t>
  </si>
  <si>
    <t>Ševčíková Věra</t>
  </si>
  <si>
    <t>Bublák Martin</t>
  </si>
  <si>
    <t>Čeperová Olga</t>
  </si>
  <si>
    <t>Němcová Zdeňka</t>
  </si>
  <si>
    <t>Hrubá Naďa</t>
  </si>
  <si>
    <t>Mašová Pavla</t>
  </si>
  <si>
    <t>1.</t>
  </si>
  <si>
    <t>2.</t>
  </si>
  <si>
    <t>3.</t>
  </si>
  <si>
    <t>4.</t>
  </si>
  <si>
    <t>5.</t>
  </si>
  <si>
    <t>EKO-TEAM</t>
  </si>
  <si>
    <t>Pojišťovna</t>
  </si>
  <si>
    <t>Brněnské želvy</t>
  </si>
  <si>
    <t>Káňová Dagmar</t>
  </si>
  <si>
    <t>Otrubová Božena</t>
  </si>
  <si>
    <t>Rambousková Věra</t>
  </si>
  <si>
    <t>Tomášek Radim</t>
  </si>
  <si>
    <t>Růžička Hynek</t>
  </si>
  <si>
    <t>Šabacký Pavel</t>
  </si>
  <si>
    <t>Kobáňová Kateřina</t>
  </si>
  <si>
    <t>Krajíček Radek</t>
  </si>
  <si>
    <t>Ondroušek Kamil</t>
  </si>
  <si>
    <t>Chaloupka Jiří</t>
  </si>
  <si>
    <t>Šanovec Petr</t>
  </si>
  <si>
    <t>Nekuda Josef</t>
  </si>
  <si>
    <t>6.</t>
  </si>
  <si>
    <t>7.</t>
  </si>
  <si>
    <t>8.</t>
  </si>
  <si>
    <t>ČOCHTANI</t>
  </si>
  <si>
    <t>Wollerová Běla</t>
  </si>
  <si>
    <t>Woller Petr st.</t>
  </si>
  <si>
    <t>Woller Petr ml.</t>
  </si>
  <si>
    <t>Novák Zdeněk</t>
  </si>
  <si>
    <t>Bohunice A</t>
  </si>
  <si>
    <t>Orel Rakšice</t>
  </si>
  <si>
    <t>Sokolíci</t>
  </si>
  <si>
    <t>Faistl Mirek</t>
  </si>
  <si>
    <t>Faistl Lukáš</t>
  </si>
  <si>
    <t>Faistl Tomáš</t>
  </si>
  <si>
    <t>Kršková Mirka</t>
  </si>
  <si>
    <t>Kocanda Jiří</t>
  </si>
  <si>
    <t>Dancinger Jan</t>
  </si>
  <si>
    <t>Vít Jiří</t>
  </si>
  <si>
    <t>Sochor Petr</t>
  </si>
  <si>
    <t>Čepera Vít</t>
  </si>
  <si>
    <t>Baše Jaromír</t>
  </si>
  <si>
    <t>Němec Libor</t>
  </si>
  <si>
    <t>Janda Milan</t>
  </si>
  <si>
    <t>9.</t>
  </si>
  <si>
    <t>10.</t>
  </si>
  <si>
    <t>11.</t>
  </si>
  <si>
    <t>12.</t>
  </si>
  <si>
    <t>Bartoš Oldřich</t>
  </si>
  <si>
    <t>Zmeškal Jaroslav</t>
  </si>
  <si>
    <t>Caha Zdenek</t>
  </si>
  <si>
    <t>Zmeškal Alois</t>
  </si>
  <si>
    <t>Alpa camp</t>
  </si>
  <si>
    <t>13.</t>
  </si>
  <si>
    <t>Dufaspol</t>
  </si>
  <si>
    <t>Kulatá Želešice</t>
  </si>
  <si>
    <t>K.A.T. Kaťák Troubsko</t>
  </si>
  <si>
    <t>Sedlák</t>
  </si>
  <si>
    <t>Hasiči Dobelice</t>
  </si>
  <si>
    <t>Srkla</t>
  </si>
  <si>
    <t>Divoké Qočky</t>
  </si>
  <si>
    <t>Dufková Květoslava</t>
  </si>
  <si>
    <t>Franěk Jiří</t>
  </si>
  <si>
    <t>Dufková Kateřina</t>
  </si>
  <si>
    <t>Palková Šárka</t>
  </si>
  <si>
    <t>Svěrák Milan</t>
  </si>
  <si>
    <t>Svěrák Aleš</t>
  </si>
  <si>
    <t>Dujka Petr</t>
  </si>
  <si>
    <t>Kraus Antonín</t>
  </si>
  <si>
    <t>Mikuš Jindřich</t>
  </si>
  <si>
    <t>Bělehrad Jaroslav</t>
  </si>
  <si>
    <t>Mikolaj Luděk</t>
  </si>
  <si>
    <t>Růžička Petr</t>
  </si>
  <si>
    <t>Meixner Pavel</t>
  </si>
  <si>
    <t>Meixner Tomáš</t>
  </si>
  <si>
    <t>Zemek František</t>
  </si>
  <si>
    <t>Dvořáková Naďa</t>
  </si>
  <si>
    <t>Dvořák Miloš</t>
  </si>
  <si>
    <t>Lesonický Rudolf</t>
  </si>
  <si>
    <t>Jahodová Ivana</t>
  </si>
  <si>
    <t>Večeřová Lenka</t>
  </si>
  <si>
    <t>Svobodová Kateřina</t>
  </si>
  <si>
    <t>Nečasová Jana</t>
  </si>
  <si>
    <t>Fiala Miroslav</t>
  </si>
  <si>
    <t>Večeřa Stanislav</t>
  </si>
  <si>
    <t>Buček Milan</t>
  </si>
  <si>
    <t>Svoboda Petr</t>
  </si>
  <si>
    <t>Turek Tomáš</t>
  </si>
  <si>
    <t>Maša Oldřich</t>
  </si>
  <si>
    <t>14.</t>
  </si>
  <si>
    <t>15.</t>
  </si>
  <si>
    <t>16.</t>
  </si>
  <si>
    <t>17.</t>
  </si>
  <si>
    <t>18.</t>
  </si>
  <si>
    <t>19.</t>
  </si>
  <si>
    <t>20.</t>
  </si>
  <si>
    <t>STAVECO</t>
  </si>
  <si>
    <t>Karkulky</t>
  </si>
  <si>
    <t>Poškoláci</t>
  </si>
  <si>
    <t>Vašulínová Ludmila</t>
  </si>
  <si>
    <t>Bílková Zdeňka</t>
  </si>
  <si>
    <t>Weinlich Zdeněk</t>
  </si>
  <si>
    <t>Zrucký Josef</t>
  </si>
  <si>
    <t>Chaloupka Petr</t>
  </si>
  <si>
    <t>Procházka Martin</t>
  </si>
  <si>
    <t>Hložková Milena</t>
  </si>
  <si>
    <t>Ráček Pavel</t>
  </si>
  <si>
    <t>Kolář Luděk</t>
  </si>
  <si>
    <t>Kolářová Irena</t>
  </si>
  <si>
    <t>Horáková Pavlína</t>
  </si>
  <si>
    <t>Barák Jiří</t>
  </si>
  <si>
    <t>21.</t>
  </si>
  <si>
    <t>23.</t>
  </si>
  <si>
    <t>22.</t>
  </si>
  <si>
    <t>Bohunice B</t>
  </si>
  <si>
    <t>Blaník Hostěradice</t>
  </si>
  <si>
    <t>Brož Jiří</t>
  </si>
  <si>
    <t>Hladík Josef</t>
  </si>
  <si>
    <t>Salinka Petr</t>
  </si>
  <si>
    <t>Konkolský Václav</t>
  </si>
  <si>
    <t>Konkolský Lukáš</t>
  </si>
  <si>
    <t>Demelová Andrea</t>
  </si>
  <si>
    <t>Kellner František</t>
  </si>
  <si>
    <t>Klíčníková Jaroslava</t>
  </si>
  <si>
    <t>24.</t>
  </si>
  <si>
    <t>25.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</si>
</sst>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E+00"/>
    <numFmt numFmtId="166" formatCode="0.0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4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3.375" style="0" customWidth="1"/>
    <col min="2" max="2" width="27.875" style="0" customWidth="1"/>
    <col min="3" max="3" width="21.375" style="0" customWidth="1"/>
    <col min="4" max="4" width="6.75390625" style="0" customWidth="1"/>
    <col min="5" max="5" width="6.00390625" style="0" customWidth="1"/>
    <col min="6" max="6" width="5.375" style="0" customWidth="1"/>
    <col min="7" max="7" width="6.25390625" style="0" customWidth="1"/>
    <col min="8" max="8" width="5.125" style="0" customWidth="1"/>
    <col min="9" max="9" width="5.75390625" style="0" customWidth="1"/>
    <col min="10" max="10" width="6.625" style="0" customWidth="1"/>
    <col min="11" max="11" width="5.625" style="0" customWidth="1"/>
    <col min="12" max="12" width="5.875" style="0" customWidth="1"/>
    <col min="13" max="13" width="7.00390625" style="0" customWidth="1"/>
    <col min="14" max="14" width="4.625" style="0" customWidth="1"/>
    <col min="15" max="16" width="5.625" style="0" customWidth="1"/>
    <col min="17" max="17" width="7.375" style="0" customWidth="1"/>
    <col min="18" max="18" width="5.375" style="0" customWidth="1"/>
    <col min="19" max="19" width="6.125" style="0" customWidth="1"/>
    <col min="20" max="20" width="7.625" style="0" customWidth="1"/>
  </cols>
  <sheetData>
    <row r="2" ht="20.25">
      <c r="D2" s="1" t="s">
        <v>15</v>
      </c>
    </row>
    <row r="3" spans="1:3" ht="12.75">
      <c r="A3" s="3"/>
      <c r="B3" s="3"/>
      <c r="C3" s="3"/>
    </row>
    <row r="4" spans="1:20" ht="12.75">
      <c r="A4" s="7" t="s">
        <v>0</v>
      </c>
      <c r="B4" s="17" t="s">
        <v>1</v>
      </c>
      <c r="C4" s="18" t="s">
        <v>11</v>
      </c>
      <c r="D4" s="19" t="s">
        <v>2</v>
      </c>
      <c r="E4" s="20"/>
      <c r="F4" s="4"/>
      <c r="G4" s="17" t="s">
        <v>3</v>
      </c>
      <c r="H4" s="17"/>
      <c r="I4" s="7"/>
      <c r="J4" s="20" t="s">
        <v>4</v>
      </c>
      <c r="K4" s="20"/>
      <c r="L4" s="4"/>
      <c r="M4" s="20" t="s">
        <v>5</v>
      </c>
      <c r="N4" s="20"/>
      <c r="O4" s="4"/>
      <c r="P4" s="7"/>
      <c r="Q4" s="30" t="s">
        <v>6</v>
      </c>
      <c r="R4" s="30"/>
      <c r="S4" s="25"/>
      <c r="T4" s="26" t="s">
        <v>6</v>
      </c>
    </row>
    <row r="5" spans="1:20" ht="13.5" thickBot="1">
      <c r="A5" s="8"/>
      <c r="B5" s="8"/>
      <c r="C5" s="2"/>
      <c r="D5" s="21" t="s">
        <v>7</v>
      </c>
      <c r="E5" s="22" t="s">
        <v>8</v>
      </c>
      <c r="F5" s="23" t="s">
        <v>9</v>
      </c>
      <c r="G5" s="22" t="s">
        <v>7</v>
      </c>
      <c r="H5" s="22" t="s">
        <v>8</v>
      </c>
      <c r="I5" s="24" t="s">
        <v>9</v>
      </c>
      <c r="J5" s="22" t="s">
        <v>7</v>
      </c>
      <c r="K5" s="22" t="s">
        <v>8</v>
      </c>
      <c r="L5" s="24" t="s">
        <v>9</v>
      </c>
      <c r="M5" s="22" t="s">
        <v>7</v>
      </c>
      <c r="N5" s="22" t="s">
        <v>8</v>
      </c>
      <c r="O5" s="24" t="s">
        <v>9</v>
      </c>
      <c r="P5" s="22" t="s">
        <v>10</v>
      </c>
      <c r="Q5" s="24" t="s">
        <v>7</v>
      </c>
      <c r="R5" s="24" t="s">
        <v>8</v>
      </c>
      <c r="S5" s="24" t="s">
        <v>9</v>
      </c>
      <c r="T5" s="27" t="s">
        <v>11</v>
      </c>
    </row>
    <row r="6" spans="1:20" ht="12.75">
      <c r="A6" s="7"/>
      <c r="B6" s="7" t="s">
        <v>20</v>
      </c>
      <c r="C6" s="32"/>
      <c r="D6" s="6">
        <v>75</v>
      </c>
      <c r="E6" s="9">
        <v>42</v>
      </c>
      <c r="F6" s="12">
        <f aca="true" t="shared" si="0" ref="F6:F53">SUM(D6,E6)</f>
        <v>117</v>
      </c>
      <c r="G6" s="7">
        <v>70</v>
      </c>
      <c r="H6" s="7">
        <v>26</v>
      </c>
      <c r="I6" s="12">
        <f aca="true" t="shared" si="1" ref="I6:I53">SUM(G6,H6)</f>
        <v>96</v>
      </c>
      <c r="J6" s="7"/>
      <c r="K6" s="7"/>
      <c r="L6" s="12">
        <f aca="true" t="shared" si="2" ref="L6:L53">SUM(J6,K6)</f>
        <v>0</v>
      </c>
      <c r="M6" s="7"/>
      <c r="N6" s="7"/>
      <c r="O6" s="12">
        <f aca="true" t="shared" si="3" ref="O6:O53">SUM(M6,N6)</f>
        <v>0</v>
      </c>
      <c r="P6" s="14">
        <v>6</v>
      </c>
      <c r="Q6" s="12">
        <f aca="true" t="shared" si="4" ref="Q6:R28">SUM(D6,G6,J6,M6)</f>
        <v>145</v>
      </c>
      <c r="R6" s="12">
        <f t="shared" si="4"/>
        <v>68</v>
      </c>
      <c r="S6" s="12">
        <f>SUM(Q6,R6)</f>
        <v>213</v>
      </c>
      <c r="T6" s="12">
        <f>SUM(S6,S7,S8,S9)</f>
        <v>758</v>
      </c>
    </row>
    <row r="7" spans="1:20" ht="12.75">
      <c r="A7" s="31" t="s">
        <v>151</v>
      </c>
      <c r="B7" s="7" t="s">
        <v>21</v>
      </c>
      <c r="C7" s="35" t="s">
        <v>16</v>
      </c>
      <c r="D7" s="4">
        <v>54</v>
      </c>
      <c r="E7" s="7">
        <v>17</v>
      </c>
      <c r="F7" s="12">
        <f t="shared" si="0"/>
        <v>71</v>
      </c>
      <c r="G7" s="7">
        <v>51</v>
      </c>
      <c r="H7" s="7">
        <v>15</v>
      </c>
      <c r="I7" s="12">
        <f t="shared" si="1"/>
        <v>66</v>
      </c>
      <c r="J7" s="7"/>
      <c r="K7" s="7"/>
      <c r="L7" s="12">
        <f t="shared" si="2"/>
        <v>0</v>
      </c>
      <c r="M7" s="7"/>
      <c r="N7" s="7"/>
      <c r="O7" s="12">
        <f t="shared" si="3"/>
        <v>0</v>
      </c>
      <c r="P7" s="14">
        <v>25</v>
      </c>
      <c r="Q7" s="12">
        <f t="shared" si="4"/>
        <v>105</v>
      </c>
      <c r="R7" s="12">
        <f t="shared" si="4"/>
        <v>32</v>
      </c>
      <c r="S7" s="12">
        <f>SUM(Q7,R7)</f>
        <v>137</v>
      </c>
      <c r="T7" s="16" t="s">
        <v>12</v>
      </c>
    </row>
    <row r="8" spans="1:20" ht="12.75">
      <c r="A8" s="7"/>
      <c r="B8" s="7" t="s">
        <v>22</v>
      </c>
      <c r="D8" s="4"/>
      <c r="E8" s="7"/>
      <c r="F8" s="12">
        <f t="shared" si="0"/>
        <v>0</v>
      </c>
      <c r="G8" s="7"/>
      <c r="H8" s="7"/>
      <c r="I8" s="12">
        <f t="shared" si="1"/>
        <v>0</v>
      </c>
      <c r="J8" s="7">
        <v>74</v>
      </c>
      <c r="K8" s="7">
        <v>44</v>
      </c>
      <c r="L8" s="12">
        <f t="shared" si="2"/>
        <v>118</v>
      </c>
      <c r="M8" s="7">
        <v>77</v>
      </c>
      <c r="N8" s="7">
        <v>16</v>
      </c>
      <c r="O8" s="12">
        <f t="shared" si="3"/>
        <v>93</v>
      </c>
      <c r="P8" s="14">
        <v>11</v>
      </c>
      <c r="Q8" s="12">
        <f t="shared" si="4"/>
        <v>151</v>
      </c>
      <c r="R8" s="12">
        <f t="shared" si="4"/>
        <v>60</v>
      </c>
      <c r="S8" s="12">
        <f>SUM(Q8,R8)</f>
        <v>211</v>
      </c>
      <c r="T8" s="12">
        <f>SUM(P6,P7,P8,P9)</f>
        <v>49</v>
      </c>
    </row>
    <row r="9" spans="1:21" ht="13.5" thickBot="1">
      <c r="A9" s="8"/>
      <c r="B9" s="8" t="s">
        <v>23</v>
      </c>
      <c r="C9" s="2"/>
      <c r="D9" s="5"/>
      <c r="E9" s="8"/>
      <c r="F9" s="13">
        <f t="shared" si="0"/>
        <v>0</v>
      </c>
      <c r="G9" s="8"/>
      <c r="H9" s="8"/>
      <c r="I9" s="13">
        <f t="shared" si="1"/>
        <v>0</v>
      </c>
      <c r="J9" s="8">
        <v>64</v>
      </c>
      <c r="K9" s="8">
        <v>36</v>
      </c>
      <c r="L9" s="13">
        <f t="shared" si="2"/>
        <v>100</v>
      </c>
      <c r="M9" s="8">
        <v>62</v>
      </c>
      <c r="N9" s="8">
        <v>35</v>
      </c>
      <c r="O9" s="13">
        <f t="shared" si="3"/>
        <v>97</v>
      </c>
      <c r="P9" s="15">
        <v>7</v>
      </c>
      <c r="Q9" s="13">
        <f t="shared" si="4"/>
        <v>126</v>
      </c>
      <c r="R9" s="13">
        <f t="shared" si="4"/>
        <v>71</v>
      </c>
      <c r="S9" s="13">
        <f>SUM(Q9,R9)</f>
        <v>197</v>
      </c>
      <c r="T9" s="13">
        <f>SUM(R6,R7,R8,R9)</f>
        <v>231</v>
      </c>
      <c r="U9" t="s">
        <v>13</v>
      </c>
    </row>
    <row r="10" spans="1:20" ht="12.75">
      <c r="A10" s="7"/>
      <c r="B10" s="7" t="s">
        <v>24</v>
      </c>
      <c r="C10" s="32"/>
      <c r="D10" s="4">
        <v>78</v>
      </c>
      <c r="E10" s="7">
        <v>42</v>
      </c>
      <c r="F10" s="12">
        <f t="shared" si="0"/>
        <v>120</v>
      </c>
      <c r="G10" s="7">
        <v>78</v>
      </c>
      <c r="H10" s="7">
        <v>36</v>
      </c>
      <c r="I10" s="12">
        <f t="shared" si="1"/>
        <v>114</v>
      </c>
      <c r="J10" s="7"/>
      <c r="K10" s="7"/>
      <c r="L10" s="12">
        <f t="shared" si="2"/>
        <v>0</v>
      </c>
      <c r="M10" s="7"/>
      <c r="N10" s="7"/>
      <c r="O10" s="12">
        <f t="shared" si="3"/>
        <v>0</v>
      </c>
      <c r="P10" s="14">
        <v>8</v>
      </c>
      <c r="Q10" s="12">
        <f t="shared" si="4"/>
        <v>156</v>
      </c>
      <c r="R10" s="12">
        <f t="shared" si="4"/>
        <v>78</v>
      </c>
      <c r="S10" s="12">
        <f aca="true" t="shared" si="5" ref="S10:S53">SUM(Q10,R10)</f>
        <v>234</v>
      </c>
      <c r="T10" s="12">
        <f>SUM(S10,S11,S12,S13)</f>
        <v>911</v>
      </c>
    </row>
    <row r="11" spans="1:20" ht="12.75">
      <c r="A11" s="31" t="s">
        <v>128</v>
      </c>
      <c r="B11" s="7" t="s">
        <v>25</v>
      </c>
      <c r="C11" s="35" t="s">
        <v>17</v>
      </c>
      <c r="D11" s="4">
        <v>75</v>
      </c>
      <c r="E11" s="7">
        <v>26</v>
      </c>
      <c r="F11" s="12">
        <f t="shared" si="0"/>
        <v>101</v>
      </c>
      <c r="G11" s="7">
        <v>77</v>
      </c>
      <c r="H11" s="7">
        <v>27</v>
      </c>
      <c r="I11" s="12">
        <f t="shared" si="1"/>
        <v>104</v>
      </c>
      <c r="J11" s="7"/>
      <c r="K11" s="7"/>
      <c r="L11" s="12">
        <f t="shared" si="2"/>
        <v>0</v>
      </c>
      <c r="M11" s="7"/>
      <c r="N11" s="7"/>
      <c r="O11" s="12">
        <f t="shared" si="3"/>
        <v>0</v>
      </c>
      <c r="P11" s="14">
        <v>6</v>
      </c>
      <c r="Q11" s="12">
        <f t="shared" si="4"/>
        <v>152</v>
      </c>
      <c r="R11" s="12">
        <f t="shared" si="4"/>
        <v>53</v>
      </c>
      <c r="S11" s="12">
        <f t="shared" si="5"/>
        <v>205</v>
      </c>
      <c r="T11" s="16" t="s">
        <v>12</v>
      </c>
    </row>
    <row r="12" spans="1:20" ht="12.75">
      <c r="A12" s="7"/>
      <c r="B12" s="7" t="s">
        <v>26</v>
      </c>
      <c r="D12" s="4"/>
      <c r="E12" s="7"/>
      <c r="F12" s="12">
        <f t="shared" si="0"/>
        <v>0</v>
      </c>
      <c r="G12" s="7"/>
      <c r="H12" s="7"/>
      <c r="I12" s="12">
        <f t="shared" si="1"/>
        <v>0</v>
      </c>
      <c r="J12" s="7">
        <v>83</v>
      </c>
      <c r="K12" s="7">
        <v>26</v>
      </c>
      <c r="L12" s="12">
        <f t="shared" si="2"/>
        <v>109</v>
      </c>
      <c r="M12" s="7">
        <v>80</v>
      </c>
      <c r="N12" s="7">
        <v>34</v>
      </c>
      <c r="O12" s="12">
        <f t="shared" si="3"/>
        <v>114</v>
      </c>
      <c r="P12" s="14">
        <v>9</v>
      </c>
      <c r="Q12" s="12">
        <f t="shared" si="4"/>
        <v>163</v>
      </c>
      <c r="R12" s="12">
        <f t="shared" si="4"/>
        <v>60</v>
      </c>
      <c r="S12" s="12">
        <f t="shared" si="5"/>
        <v>223</v>
      </c>
      <c r="T12" s="12">
        <f>SUM(P10,P11,P12,P13)</f>
        <v>32</v>
      </c>
    </row>
    <row r="13" spans="1:21" ht="13.5" thickBot="1">
      <c r="A13" s="8"/>
      <c r="B13" s="8" t="s">
        <v>27</v>
      </c>
      <c r="C13" s="2"/>
      <c r="D13" s="5"/>
      <c r="E13" s="8"/>
      <c r="F13" s="13">
        <f t="shared" si="0"/>
        <v>0</v>
      </c>
      <c r="G13" s="8"/>
      <c r="H13" s="8"/>
      <c r="I13" s="13">
        <f t="shared" si="1"/>
        <v>0</v>
      </c>
      <c r="J13" s="8">
        <v>89</v>
      </c>
      <c r="K13" s="8">
        <v>43</v>
      </c>
      <c r="L13" s="13">
        <f t="shared" si="2"/>
        <v>132</v>
      </c>
      <c r="M13" s="8">
        <v>84</v>
      </c>
      <c r="N13" s="8">
        <v>33</v>
      </c>
      <c r="O13" s="13">
        <f t="shared" si="3"/>
        <v>117</v>
      </c>
      <c r="P13" s="15">
        <v>9</v>
      </c>
      <c r="Q13" s="13">
        <f t="shared" si="4"/>
        <v>173</v>
      </c>
      <c r="R13" s="13">
        <f t="shared" si="4"/>
        <v>76</v>
      </c>
      <c r="S13" s="13">
        <f t="shared" si="5"/>
        <v>249</v>
      </c>
      <c r="T13" s="13">
        <f>SUM(R10,R11,R12,R13)</f>
        <v>267</v>
      </c>
      <c r="U13" t="s">
        <v>13</v>
      </c>
    </row>
    <row r="14" spans="1:20" ht="12.75">
      <c r="A14" s="7"/>
      <c r="B14" s="7" t="s">
        <v>28</v>
      </c>
      <c r="C14" s="32"/>
      <c r="D14" s="4">
        <v>43</v>
      </c>
      <c r="E14" s="7">
        <v>26</v>
      </c>
      <c r="F14" s="12">
        <f t="shared" si="0"/>
        <v>69</v>
      </c>
      <c r="G14" s="7">
        <v>45</v>
      </c>
      <c r="H14" s="7">
        <v>17</v>
      </c>
      <c r="I14" s="12">
        <f t="shared" si="1"/>
        <v>62</v>
      </c>
      <c r="J14" s="7"/>
      <c r="K14" s="7"/>
      <c r="L14" s="12">
        <f t="shared" si="2"/>
        <v>0</v>
      </c>
      <c r="M14" s="7"/>
      <c r="N14" s="7"/>
      <c r="O14" s="12">
        <f t="shared" si="3"/>
        <v>0</v>
      </c>
      <c r="P14" s="14">
        <v>19</v>
      </c>
      <c r="Q14" s="12">
        <f t="shared" si="4"/>
        <v>88</v>
      </c>
      <c r="R14" s="12">
        <f t="shared" si="4"/>
        <v>43</v>
      </c>
      <c r="S14" s="12">
        <f t="shared" si="5"/>
        <v>131</v>
      </c>
      <c r="T14" s="12">
        <f>SUM(S14,S15,S16,S17)</f>
        <v>647</v>
      </c>
    </row>
    <row r="15" spans="1:20" ht="12.75">
      <c r="A15" s="31" t="s">
        <v>164</v>
      </c>
      <c r="B15" s="7" t="s">
        <v>29</v>
      </c>
      <c r="C15" s="35" t="s">
        <v>18</v>
      </c>
      <c r="D15" s="4">
        <v>63</v>
      </c>
      <c r="E15" s="7">
        <v>27</v>
      </c>
      <c r="F15" s="12">
        <f t="shared" si="0"/>
        <v>90</v>
      </c>
      <c r="G15" s="7">
        <v>67</v>
      </c>
      <c r="H15" s="7">
        <v>24</v>
      </c>
      <c r="I15" s="12">
        <f t="shared" si="1"/>
        <v>91</v>
      </c>
      <c r="J15" s="7"/>
      <c r="K15" s="7"/>
      <c r="L15" s="12">
        <f t="shared" si="2"/>
        <v>0</v>
      </c>
      <c r="M15" s="7"/>
      <c r="N15" s="7"/>
      <c r="O15" s="12">
        <f t="shared" si="3"/>
        <v>0</v>
      </c>
      <c r="P15" s="14">
        <v>14</v>
      </c>
      <c r="Q15" s="12">
        <f t="shared" si="4"/>
        <v>130</v>
      </c>
      <c r="R15" s="12">
        <f t="shared" si="4"/>
        <v>51</v>
      </c>
      <c r="S15" s="12">
        <f t="shared" si="5"/>
        <v>181</v>
      </c>
      <c r="T15" s="16" t="s">
        <v>12</v>
      </c>
    </row>
    <row r="16" spans="1:20" ht="12.75">
      <c r="A16" s="7"/>
      <c r="B16" s="7" t="s">
        <v>30</v>
      </c>
      <c r="D16" s="4"/>
      <c r="E16" s="7"/>
      <c r="F16" s="12">
        <f t="shared" si="0"/>
        <v>0</v>
      </c>
      <c r="G16" s="7"/>
      <c r="H16" s="7"/>
      <c r="I16" s="12">
        <f t="shared" si="1"/>
        <v>0</v>
      </c>
      <c r="J16" s="7">
        <v>75</v>
      </c>
      <c r="K16" s="7">
        <v>15</v>
      </c>
      <c r="L16" s="12">
        <f t="shared" si="2"/>
        <v>90</v>
      </c>
      <c r="M16" s="7">
        <v>62</v>
      </c>
      <c r="N16" s="7">
        <v>25</v>
      </c>
      <c r="O16" s="12">
        <f t="shared" si="3"/>
        <v>87</v>
      </c>
      <c r="P16" s="14">
        <v>14</v>
      </c>
      <c r="Q16" s="12">
        <f t="shared" si="4"/>
        <v>137</v>
      </c>
      <c r="R16" s="12">
        <f t="shared" si="4"/>
        <v>40</v>
      </c>
      <c r="S16" s="12">
        <f t="shared" si="5"/>
        <v>177</v>
      </c>
      <c r="T16" s="12">
        <f>SUM(P14,P15,P16,P17)</f>
        <v>68</v>
      </c>
    </row>
    <row r="17" spans="1:21" ht="13.5" thickBot="1">
      <c r="A17" s="8"/>
      <c r="B17" s="8" t="s">
        <v>31</v>
      </c>
      <c r="C17" s="2"/>
      <c r="D17" s="5"/>
      <c r="E17" s="8"/>
      <c r="F17" s="13">
        <f t="shared" si="0"/>
        <v>0</v>
      </c>
      <c r="G17" s="8"/>
      <c r="H17" s="8"/>
      <c r="I17" s="13">
        <f t="shared" si="1"/>
        <v>0</v>
      </c>
      <c r="J17" s="8">
        <v>71</v>
      </c>
      <c r="K17" s="8">
        <v>12</v>
      </c>
      <c r="L17" s="13">
        <f t="shared" si="2"/>
        <v>83</v>
      </c>
      <c r="M17" s="8">
        <v>50</v>
      </c>
      <c r="N17" s="8">
        <v>25</v>
      </c>
      <c r="O17" s="13">
        <f t="shared" si="3"/>
        <v>75</v>
      </c>
      <c r="P17" s="15">
        <v>21</v>
      </c>
      <c r="Q17" s="13">
        <f t="shared" si="4"/>
        <v>121</v>
      </c>
      <c r="R17" s="13">
        <f t="shared" si="4"/>
        <v>37</v>
      </c>
      <c r="S17" s="13">
        <f t="shared" si="5"/>
        <v>158</v>
      </c>
      <c r="T17" s="13">
        <f>SUM(R14,R15,R16,R17)</f>
        <v>171</v>
      </c>
      <c r="U17" t="s">
        <v>13</v>
      </c>
    </row>
    <row r="18" spans="1:20" ht="12.75">
      <c r="A18" s="7"/>
      <c r="B18" s="7" t="s">
        <v>32</v>
      </c>
      <c r="C18" s="32"/>
      <c r="D18" s="4">
        <v>85</v>
      </c>
      <c r="E18" s="7">
        <v>27</v>
      </c>
      <c r="F18" s="12">
        <f t="shared" si="0"/>
        <v>112</v>
      </c>
      <c r="G18" s="7">
        <v>74</v>
      </c>
      <c r="H18" s="7">
        <v>17</v>
      </c>
      <c r="I18" s="12">
        <f t="shared" si="1"/>
        <v>91</v>
      </c>
      <c r="J18" s="7"/>
      <c r="K18" s="7"/>
      <c r="L18" s="12">
        <f t="shared" si="2"/>
        <v>0</v>
      </c>
      <c r="M18" s="7"/>
      <c r="N18" s="7"/>
      <c r="O18" s="12">
        <f t="shared" si="3"/>
        <v>0</v>
      </c>
      <c r="P18" s="14">
        <v>12</v>
      </c>
      <c r="Q18" s="12">
        <f t="shared" si="4"/>
        <v>159</v>
      </c>
      <c r="R18" s="12">
        <f t="shared" si="4"/>
        <v>44</v>
      </c>
      <c r="S18" s="12">
        <f t="shared" si="5"/>
        <v>203</v>
      </c>
      <c r="T18" s="12">
        <f>SUM(S18,S19,S20,S21)</f>
        <v>849</v>
      </c>
    </row>
    <row r="19" spans="1:20" ht="12.75">
      <c r="A19" s="31" t="s">
        <v>150</v>
      </c>
      <c r="B19" s="7" t="s">
        <v>33</v>
      </c>
      <c r="C19" s="31" t="s">
        <v>14</v>
      </c>
      <c r="D19" s="4">
        <v>71</v>
      </c>
      <c r="E19" s="7">
        <v>34</v>
      </c>
      <c r="F19" s="12">
        <f t="shared" si="0"/>
        <v>105</v>
      </c>
      <c r="G19" s="7">
        <v>58</v>
      </c>
      <c r="H19" s="7">
        <v>18</v>
      </c>
      <c r="I19" s="12">
        <f t="shared" si="1"/>
        <v>76</v>
      </c>
      <c r="J19" s="7"/>
      <c r="K19" s="7"/>
      <c r="L19" s="12">
        <f t="shared" si="2"/>
        <v>0</v>
      </c>
      <c r="M19" s="7"/>
      <c r="N19" s="7"/>
      <c r="O19" s="12">
        <f t="shared" si="3"/>
        <v>0</v>
      </c>
      <c r="P19" s="14">
        <v>16</v>
      </c>
      <c r="Q19" s="12">
        <f t="shared" si="4"/>
        <v>129</v>
      </c>
      <c r="R19" s="12">
        <f t="shared" si="4"/>
        <v>52</v>
      </c>
      <c r="S19" s="12">
        <f t="shared" si="5"/>
        <v>181</v>
      </c>
      <c r="T19" s="16" t="s">
        <v>12</v>
      </c>
    </row>
    <row r="20" spans="1:20" ht="12.75">
      <c r="A20" s="7"/>
      <c r="B20" s="7" t="s">
        <v>34</v>
      </c>
      <c r="D20" s="4"/>
      <c r="E20" s="7"/>
      <c r="F20" s="12">
        <f t="shared" si="0"/>
        <v>0</v>
      </c>
      <c r="G20" s="7"/>
      <c r="H20" s="7"/>
      <c r="I20" s="12">
        <f t="shared" si="1"/>
        <v>0</v>
      </c>
      <c r="J20" s="7">
        <v>78</v>
      </c>
      <c r="K20" s="7">
        <v>35</v>
      </c>
      <c r="L20" s="12">
        <f t="shared" si="2"/>
        <v>113</v>
      </c>
      <c r="M20" s="7">
        <v>87</v>
      </c>
      <c r="N20" s="7">
        <v>27</v>
      </c>
      <c r="O20" s="12">
        <f t="shared" si="3"/>
        <v>114</v>
      </c>
      <c r="P20" s="14">
        <v>10</v>
      </c>
      <c r="Q20" s="12">
        <f t="shared" si="4"/>
        <v>165</v>
      </c>
      <c r="R20" s="12">
        <f t="shared" si="4"/>
        <v>62</v>
      </c>
      <c r="S20" s="12">
        <f t="shared" si="5"/>
        <v>227</v>
      </c>
      <c r="T20" s="12">
        <f>SUM(P18,P19,P20,P21)</f>
        <v>39</v>
      </c>
    </row>
    <row r="21" spans="1:21" ht="13.5" thickBot="1">
      <c r="A21" s="8"/>
      <c r="B21" s="8" t="s">
        <v>35</v>
      </c>
      <c r="C21" s="2"/>
      <c r="D21" s="5"/>
      <c r="E21" s="8"/>
      <c r="F21" s="13">
        <f t="shared" si="0"/>
        <v>0</v>
      </c>
      <c r="G21" s="8"/>
      <c r="H21" s="8"/>
      <c r="I21" s="13">
        <f t="shared" si="1"/>
        <v>0</v>
      </c>
      <c r="J21" s="8">
        <v>86</v>
      </c>
      <c r="K21" s="8">
        <v>41</v>
      </c>
      <c r="L21" s="13">
        <f t="shared" si="2"/>
        <v>127</v>
      </c>
      <c r="M21" s="8">
        <v>76</v>
      </c>
      <c r="N21" s="8">
        <v>35</v>
      </c>
      <c r="O21" s="13">
        <f t="shared" si="3"/>
        <v>111</v>
      </c>
      <c r="P21" s="15">
        <v>1</v>
      </c>
      <c r="Q21" s="13">
        <f t="shared" si="4"/>
        <v>162</v>
      </c>
      <c r="R21" s="13">
        <f t="shared" si="4"/>
        <v>76</v>
      </c>
      <c r="S21" s="13">
        <f t="shared" si="5"/>
        <v>238</v>
      </c>
      <c r="T21" s="13">
        <f>SUM(R18,R19,R20,R21)</f>
        <v>234</v>
      </c>
      <c r="U21" t="s">
        <v>13</v>
      </c>
    </row>
    <row r="22" spans="1:20" ht="12.75">
      <c r="A22" s="7"/>
      <c r="B22" s="7" t="s">
        <v>36</v>
      </c>
      <c r="C22" s="32"/>
      <c r="D22" s="4">
        <v>88</v>
      </c>
      <c r="E22" s="7">
        <v>34</v>
      </c>
      <c r="F22" s="12">
        <f t="shared" si="0"/>
        <v>122</v>
      </c>
      <c r="G22" s="7">
        <v>73</v>
      </c>
      <c r="H22" s="7">
        <v>39</v>
      </c>
      <c r="I22" s="12">
        <f t="shared" si="1"/>
        <v>112</v>
      </c>
      <c r="J22" s="7"/>
      <c r="K22" s="7"/>
      <c r="L22" s="12">
        <f t="shared" si="2"/>
        <v>0</v>
      </c>
      <c r="M22" s="7"/>
      <c r="N22" s="7"/>
      <c r="O22" s="12">
        <f t="shared" si="3"/>
        <v>0</v>
      </c>
      <c r="P22" s="14">
        <v>8</v>
      </c>
      <c r="Q22" s="12">
        <f t="shared" si="4"/>
        <v>161</v>
      </c>
      <c r="R22" s="12">
        <f t="shared" si="4"/>
        <v>73</v>
      </c>
      <c r="S22" s="12">
        <f t="shared" si="5"/>
        <v>234</v>
      </c>
      <c r="T22" s="12">
        <f>SUM(S22,S23,S24,S25)</f>
        <v>947</v>
      </c>
    </row>
    <row r="23" spans="1:20" ht="12.75">
      <c r="A23" s="31" t="s">
        <v>83</v>
      </c>
      <c r="B23" s="7" t="s">
        <v>37</v>
      </c>
      <c r="C23" s="35" t="s">
        <v>19</v>
      </c>
      <c r="D23" s="4">
        <v>100</v>
      </c>
      <c r="E23" s="7">
        <v>30</v>
      </c>
      <c r="F23" s="12">
        <f t="shared" si="0"/>
        <v>130</v>
      </c>
      <c r="G23" s="7">
        <v>83</v>
      </c>
      <c r="H23" s="7">
        <v>26</v>
      </c>
      <c r="I23" s="12">
        <f t="shared" si="1"/>
        <v>109</v>
      </c>
      <c r="J23" s="7"/>
      <c r="K23" s="7"/>
      <c r="L23" s="12">
        <f t="shared" si="2"/>
        <v>0</v>
      </c>
      <c r="M23" s="7"/>
      <c r="N23" s="7"/>
      <c r="O23" s="12">
        <f t="shared" si="3"/>
        <v>0</v>
      </c>
      <c r="P23" s="14">
        <v>5</v>
      </c>
      <c r="Q23" s="12">
        <f t="shared" si="4"/>
        <v>183</v>
      </c>
      <c r="R23" s="12">
        <f t="shared" si="4"/>
        <v>56</v>
      </c>
      <c r="S23" s="12">
        <f t="shared" si="5"/>
        <v>239</v>
      </c>
      <c r="T23" s="16" t="s">
        <v>12</v>
      </c>
    </row>
    <row r="24" spans="1:20" ht="12.75">
      <c r="A24" s="7"/>
      <c r="B24" s="7" t="s">
        <v>38</v>
      </c>
      <c r="D24" s="4"/>
      <c r="E24" s="7"/>
      <c r="F24" s="12">
        <f t="shared" si="0"/>
        <v>0</v>
      </c>
      <c r="G24" s="7"/>
      <c r="H24" s="7"/>
      <c r="I24" s="12">
        <f t="shared" si="1"/>
        <v>0</v>
      </c>
      <c r="J24" s="7">
        <v>88</v>
      </c>
      <c r="K24" s="7">
        <v>26</v>
      </c>
      <c r="L24" s="12">
        <f t="shared" si="2"/>
        <v>114</v>
      </c>
      <c r="M24" s="7">
        <v>90</v>
      </c>
      <c r="N24" s="7">
        <v>35</v>
      </c>
      <c r="O24" s="12">
        <f t="shared" si="3"/>
        <v>125</v>
      </c>
      <c r="P24" s="14">
        <v>7</v>
      </c>
      <c r="Q24" s="12">
        <f t="shared" si="4"/>
        <v>178</v>
      </c>
      <c r="R24" s="12">
        <f t="shared" si="4"/>
        <v>61</v>
      </c>
      <c r="S24" s="12">
        <f t="shared" si="5"/>
        <v>239</v>
      </c>
      <c r="T24" s="12">
        <f>SUM(P22,P23,P24,P25)</f>
        <v>29</v>
      </c>
    </row>
    <row r="25" spans="1:21" ht="13.5" thickBot="1">
      <c r="A25" s="8"/>
      <c r="B25" s="8" t="s">
        <v>39</v>
      </c>
      <c r="C25" s="2"/>
      <c r="D25" s="5"/>
      <c r="E25" s="8"/>
      <c r="F25" s="13">
        <f t="shared" si="0"/>
        <v>0</v>
      </c>
      <c r="G25" s="8"/>
      <c r="H25" s="8"/>
      <c r="I25" s="13">
        <f t="shared" si="1"/>
        <v>0</v>
      </c>
      <c r="J25" s="8">
        <v>83</v>
      </c>
      <c r="K25" s="8">
        <v>17</v>
      </c>
      <c r="L25" s="13">
        <f t="shared" si="2"/>
        <v>100</v>
      </c>
      <c r="M25" s="8">
        <v>83</v>
      </c>
      <c r="N25" s="8">
        <v>52</v>
      </c>
      <c r="O25" s="13">
        <f t="shared" si="3"/>
        <v>135</v>
      </c>
      <c r="P25" s="15">
        <v>9</v>
      </c>
      <c r="Q25" s="13">
        <f t="shared" si="4"/>
        <v>166</v>
      </c>
      <c r="R25" s="13">
        <f t="shared" si="4"/>
        <v>69</v>
      </c>
      <c r="S25" s="13">
        <f t="shared" si="5"/>
        <v>235</v>
      </c>
      <c r="T25" s="13">
        <f>SUM(R22,R23,R24,R25)</f>
        <v>259</v>
      </c>
      <c r="U25" t="s">
        <v>13</v>
      </c>
    </row>
    <row r="26" spans="1:20" ht="12.75">
      <c r="A26" s="7"/>
      <c r="B26" s="7" t="s">
        <v>55</v>
      </c>
      <c r="C26" s="32"/>
      <c r="D26" s="4">
        <v>64</v>
      </c>
      <c r="E26" s="7">
        <v>41</v>
      </c>
      <c r="F26" s="12">
        <f t="shared" si="0"/>
        <v>105</v>
      </c>
      <c r="G26" s="7">
        <v>78</v>
      </c>
      <c r="H26" s="7">
        <v>26</v>
      </c>
      <c r="I26" s="12">
        <f t="shared" si="1"/>
        <v>104</v>
      </c>
      <c r="J26" s="7"/>
      <c r="K26" s="7"/>
      <c r="L26" s="12">
        <f t="shared" si="2"/>
        <v>0</v>
      </c>
      <c r="M26" s="7"/>
      <c r="N26" s="7"/>
      <c r="O26" s="12">
        <f t="shared" si="3"/>
        <v>0</v>
      </c>
      <c r="P26" s="14">
        <v>7</v>
      </c>
      <c r="Q26" s="12">
        <f t="shared" si="4"/>
        <v>142</v>
      </c>
      <c r="R26" s="12">
        <f t="shared" si="4"/>
        <v>67</v>
      </c>
      <c r="S26" s="12">
        <f t="shared" si="5"/>
        <v>209</v>
      </c>
      <c r="T26" s="12">
        <f>SUM(S26,S27,S28,S29)</f>
        <v>738</v>
      </c>
    </row>
    <row r="27" spans="1:20" ht="12.75">
      <c r="A27" s="31" t="s">
        <v>163</v>
      </c>
      <c r="B27" s="7" t="s">
        <v>49</v>
      </c>
      <c r="C27" s="35" t="s">
        <v>45</v>
      </c>
      <c r="D27" s="4">
        <v>59</v>
      </c>
      <c r="E27" s="7">
        <v>17</v>
      </c>
      <c r="F27" s="12">
        <f t="shared" si="0"/>
        <v>76</v>
      </c>
      <c r="G27" s="7">
        <v>66</v>
      </c>
      <c r="H27" s="7">
        <v>35</v>
      </c>
      <c r="I27" s="12">
        <f t="shared" si="1"/>
        <v>101</v>
      </c>
      <c r="J27" s="7"/>
      <c r="K27" s="7"/>
      <c r="L27" s="12">
        <f t="shared" si="2"/>
        <v>0</v>
      </c>
      <c r="M27" s="7"/>
      <c r="N27" s="7"/>
      <c r="O27" s="12">
        <f t="shared" si="3"/>
        <v>0</v>
      </c>
      <c r="P27" s="14">
        <v>14</v>
      </c>
      <c r="Q27" s="12">
        <f t="shared" si="4"/>
        <v>125</v>
      </c>
      <c r="R27" s="12">
        <f t="shared" si="4"/>
        <v>52</v>
      </c>
      <c r="S27" s="12">
        <f t="shared" si="5"/>
        <v>177</v>
      </c>
      <c r="T27" s="16" t="s">
        <v>12</v>
      </c>
    </row>
    <row r="28" spans="1:20" ht="12.75">
      <c r="A28" s="7"/>
      <c r="B28" s="7" t="s">
        <v>48</v>
      </c>
      <c r="D28" s="4"/>
      <c r="E28" s="7"/>
      <c r="F28" s="12">
        <f t="shared" si="0"/>
        <v>0</v>
      </c>
      <c r="G28" s="7"/>
      <c r="H28" s="7"/>
      <c r="I28" s="12">
        <f t="shared" si="1"/>
        <v>0</v>
      </c>
      <c r="J28" s="7">
        <v>78</v>
      </c>
      <c r="K28" s="7">
        <v>18</v>
      </c>
      <c r="L28" s="12">
        <f t="shared" si="2"/>
        <v>96</v>
      </c>
      <c r="M28" s="7">
        <v>57</v>
      </c>
      <c r="N28" s="7">
        <v>15</v>
      </c>
      <c r="O28" s="12">
        <f t="shared" si="3"/>
        <v>72</v>
      </c>
      <c r="P28" s="14">
        <v>18</v>
      </c>
      <c r="Q28" s="12">
        <f t="shared" si="4"/>
        <v>135</v>
      </c>
      <c r="R28" s="12">
        <f t="shared" si="4"/>
        <v>33</v>
      </c>
      <c r="S28" s="12">
        <f t="shared" si="5"/>
        <v>168</v>
      </c>
      <c r="T28" s="12">
        <f>SUM(P26,P27,P28,P29)</f>
        <v>53</v>
      </c>
    </row>
    <row r="29" spans="1:21" ht="13.5" thickBot="1">
      <c r="A29" s="8"/>
      <c r="B29" s="8" t="s">
        <v>50</v>
      </c>
      <c r="C29" s="2"/>
      <c r="D29" s="5"/>
      <c r="E29" s="8"/>
      <c r="F29" s="13">
        <f t="shared" si="0"/>
        <v>0</v>
      </c>
      <c r="G29" s="8"/>
      <c r="H29" s="8"/>
      <c r="I29" s="13">
        <f t="shared" si="1"/>
        <v>0</v>
      </c>
      <c r="J29" s="8">
        <v>76</v>
      </c>
      <c r="K29" s="8">
        <v>23</v>
      </c>
      <c r="L29" s="13">
        <f t="shared" si="2"/>
        <v>99</v>
      </c>
      <c r="M29" s="8">
        <v>59</v>
      </c>
      <c r="N29" s="8">
        <v>26</v>
      </c>
      <c r="O29" s="13">
        <f t="shared" si="3"/>
        <v>85</v>
      </c>
      <c r="P29" s="15">
        <v>14</v>
      </c>
      <c r="Q29" s="13">
        <f aca="true" t="shared" si="6" ref="Q29:R53">SUM(D29,G29,J29,M29)</f>
        <v>135</v>
      </c>
      <c r="R29" s="13">
        <f t="shared" si="6"/>
        <v>49</v>
      </c>
      <c r="S29" s="13">
        <f t="shared" si="5"/>
        <v>184</v>
      </c>
      <c r="T29" s="13">
        <f>SUM(R26,R27,R28,R29)</f>
        <v>201</v>
      </c>
      <c r="U29" t="s">
        <v>13</v>
      </c>
    </row>
    <row r="30" spans="1:20" ht="12.75">
      <c r="A30" s="7"/>
      <c r="B30" s="7" t="s">
        <v>51</v>
      </c>
      <c r="C30" s="32"/>
      <c r="D30" s="4">
        <v>85</v>
      </c>
      <c r="E30" s="7">
        <v>42</v>
      </c>
      <c r="F30" s="12">
        <f t="shared" si="0"/>
        <v>127</v>
      </c>
      <c r="G30" s="7">
        <v>91</v>
      </c>
      <c r="H30" s="7">
        <v>26</v>
      </c>
      <c r="I30" s="12">
        <f t="shared" si="1"/>
        <v>117</v>
      </c>
      <c r="J30" s="7"/>
      <c r="K30" s="7"/>
      <c r="L30" s="12">
        <f t="shared" si="2"/>
        <v>0</v>
      </c>
      <c r="M30" s="7"/>
      <c r="N30" s="7"/>
      <c r="O30" s="12">
        <f t="shared" si="3"/>
        <v>0</v>
      </c>
      <c r="P30" s="14">
        <v>4</v>
      </c>
      <c r="Q30" s="12">
        <f t="shared" si="6"/>
        <v>176</v>
      </c>
      <c r="R30" s="12">
        <f t="shared" si="6"/>
        <v>68</v>
      </c>
      <c r="S30" s="12">
        <f t="shared" si="5"/>
        <v>244</v>
      </c>
      <c r="T30" s="12">
        <f>SUM(S30,S31,S32,S33)</f>
        <v>866</v>
      </c>
    </row>
    <row r="31" spans="1:20" ht="12.75">
      <c r="A31" s="31" t="s">
        <v>132</v>
      </c>
      <c r="B31" s="7" t="s">
        <v>52</v>
      </c>
      <c r="C31" s="35" t="s">
        <v>46</v>
      </c>
      <c r="D31" s="4">
        <v>69</v>
      </c>
      <c r="E31" s="7">
        <v>27</v>
      </c>
      <c r="F31" s="12">
        <f t="shared" si="0"/>
        <v>96</v>
      </c>
      <c r="G31" s="7">
        <v>85</v>
      </c>
      <c r="H31" s="7">
        <v>17</v>
      </c>
      <c r="I31" s="12">
        <f t="shared" si="1"/>
        <v>102</v>
      </c>
      <c r="J31" s="7"/>
      <c r="K31" s="7"/>
      <c r="L31" s="12">
        <f t="shared" si="2"/>
        <v>0</v>
      </c>
      <c r="M31" s="7"/>
      <c r="N31" s="7"/>
      <c r="O31" s="12">
        <f t="shared" si="3"/>
        <v>0</v>
      </c>
      <c r="P31" s="14">
        <v>10</v>
      </c>
      <c r="Q31" s="12">
        <f t="shared" si="6"/>
        <v>154</v>
      </c>
      <c r="R31" s="12">
        <f t="shared" si="6"/>
        <v>44</v>
      </c>
      <c r="S31" s="12">
        <f t="shared" si="5"/>
        <v>198</v>
      </c>
      <c r="T31" s="16" t="s">
        <v>12</v>
      </c>
    </row>
    <row r="32" spans="1:20" ht="12.75">
      <c r="A32" s="7"/>
      <c r="B32" s="7" t="s">
        <v>53</v>
      </c>
      <c r="D32" s="4"/>
      <c r="E32" s="7"/>
      <c r="F32" s="12">
        <f t="shared" si="0"/>
        <v>0</v>
      </c>
      <c r="G32" s="7"/>
      <c r="H32" s="7"/>
      <c r="I32" s="12">
        <f t="shared" si="1"/>
        <v>0</v>
      </c>
      <c r="J32" s="7">
        <v>82</v>
      </c>
      <c r="K32" s="7">
        <v>51</v>
      </c>
      <c r="L32" s="12">
        <f t="shared" si="2"/>
        <v>133</v>
      </c>
      <c r="M32" s="7">
        <v>77</v>
      </c>
      <c r="N32" s="7">
        <v>34</v>
      </c>
      <c r="O32" s="12">
        <f t="shared" si="3"/>
        <v>111</v>
      </c>
      <c r="P32" s="14">
        <v>6</v>
      </c>
      <c r="Q32" s="12">
        <f t="shared" si="6"/>
        <v>159</v>
      </c>
      <c r="R32" s="12">
        <f t="shared" si="6"/>
        <v>85</v>
      </c>
      <c r="S32" s="12">
        <f t="shared" si="5"/>
        <v>244</v>
      </c>
      <c r="T32" s="12">
        <f>SUM(P30,P31,P32,P33)</f>
        <v>29</v>
      </c>
    </row>
    <row r="33" spans="1:21" ht="13.5" thickBot="1">
      <c r="A33" s="8"/>
      <c r="B33" s="8" t="s">
        <v>54</v>
      </c>
      <c r="C33" s="2"/>
      <c r="D33" s="5"/>
      <c r="E33" s="8"/>
      <c r="F33" s="13">
        <f t="shared" si="0"/>
        <v>0</v>
      </c>
      <c r="G33" s="8"/>
      <c r="H33" s="8"/>
      <c r="I33" s="13">
        <f t="shared" si="1"/>
        <v>0</v>
      </c>
      <c r="J33" s="8">
        <v>61</v>
      </c>
      <c r="K33" s="8">
        <v>25</v>
      </c>
      <c r="L33" s="13">
        <f t="shared" si="2"/>
        <v>86</v>
      </c>
      <c r="M33" s="8">
        <v>67</v>
      </c>
      <c r="N33" s="8">
        <v>27</v>
      </c>
      <c r="O33" s="13">
        <f t="shared" si="3"/>
        <v>94</v>
      </c>
      <c r="P33" s="15">
        <v>9</v>
      </c>
      <c r="Q33" s="13">
        <f t="shared" si="6"/>
        <v>128</v>
      </c>
      <c r="R33" s="13">
        <f t="shared" si="6"/>
        <v>52</v>
      </c>
      <c r="S33" s="13">
        <f t="shared" si="5"/>
        <v>180</v>
      </c>
      <c r="T33" s="13">
        <f>SUM(R30,R31,R32,R33)</f>
        <v>249</v>
      </c>
      <c r="U33" t="s">
        <v>13</v>
      </c>
    </row>
    <row r="34" spans="1:20" ht="12.75">
      <c r="A34" s="7"/>
      <c r="B34" s="7" t="s">
        <v>56</v>
      </c>
      <c r="C34" s="33"/>
      <c r="D34" s="4">
        <v>87</v>
      </c>
      <c r="E34" s="7">
        <v>43</v>
      </c>
      <c r="F34" s="12">
        <f t="shared" si="0"/>
        <v>130</v>
      </c>
      <c r="G34" s="7">
        <v>86</v>
      </c>
      <c r="H34" s="7">
        <v>41</v>
      </c>
      <c r="I34" s="12">
        <f t="shared" si="1"/>
        <v>127</v>
      </c>
      <c r="J34" s="7"/>
      <c r="K34" s="7"/>
      <c r="L34" s="12">
        <f t="shared" si="2"/>
        <v>0</v>
      </c>
      <c r="M34" s="7"/>
      <c r="N34" s="7"/>
      <c r="O34" s="12">
        <f t="shared" si="3"/>
        <v>0</v>
      </c>
      <c r="P34" s="14">
        <v>1</v>
      </c>
      <c r="Q34" s="12">
        <f t="shared" si="6"/>
        <v>173</v>
      </c>
      <c r="R34" s="12">
        <f t="shared" si="6"/>
        <v>84</v>
      </c>
      <c r="S34" s="12">
        <f t="shared" si="5"/>
        <v>257</v>
      </c>
      <c r="T34" s="12">
        <f>SUM(S34,S35,S36,S37)</f>
        <v>965</v>
      </c>
    </row>
    <row r="35" spans="1:20" ht="12.75">
      <c r="A35" s="31" t="s">
        <v>60</v>
      </c>
      <c r="B35" s="7" t="s">
        <v>57</v>
      </c>
      <c r="C35" s="36" t="s">
        <v>47</v>
      </c>
      <c r="D35" s="4">
        <v>82</v>
      </c>
      <c r="E35" s="7">
        <v>36</v>
      </c>
      <c r="F35" s="12">
        <f t="shared" si="0"/>
        <v>118</v>
      </c>
      <c r="G35" s="7">
        <v>83</v>
      </c>
      <c r="H35" s="7">
        <v>36</v>
      </c>
      <c r="I35" s="12">
        <f t="shared" si="1"/>
        <v>119</v>
      </c>
      <c r="J35" s="7"/>
      <c r="K35" s="7"/>
      <c r="L35" s="12">
        <f t="shared" si="2"/>
        <v>0</v>
      </c>
      <c r="M35" s="7"/>
      <c r="N35" s="7"/>
      <c r="O35" s="12">
        <f t="shared" si="3"/>
        <v>0</v>
      </c>
      <c r="P35" s="14">
        <v>6</v>
      </c>
      <c r="Q35" s="12">
        <f t="shared" si="6"/>
        <v>165</v>
      </c>
      <c r="R35" s="12">
        <f t="shared" si="6"/>
        <v>72</v>
      </c>
      <c r="S35" s="12">
        <f t="shared" si="5"/>
        <v>237</v>
      </c>
      <c r="T35" s="16" t="s">
        <v>12</v>
      </c>
    </row>
    <row r="36" spans="1:20" ht="12.75">
      <c r="A36" s="7"/>
      <c r="B36" s="7" t="s">
        <v>58</v>
      </c>
      <c r="C36" s="3"/>
      <c r="D36" s="4"/>
      <c r="E36" s="7"/>
      <c r="F36" s="12">
        <f t="shared" si="0"/>
        <v>0</v>
      </c>
      <c r="G36" s="7"/>
      <c r="H36" s="7"/>
      <c r="I36" s="12">
        <f t="shared" si="1"/>
        <v>0</v>
      </c>
      <c r="J36" s="7">
        <v>86</v>
      </c>
      <c r="K36" s="7">
        <v>15</v>
      </c>
      <c r="L36" s="12">
        <f t="shared" si="2"/>
        <v>101</v>
      </c>
      <c r="M36" s="7">
        <v>88</v>
      </c>
      <c r="N36" s="7">
        <v>35</v>
      </c>
      <c r="O36" s="12">
        <f t="shared" si="3"/>
        <v>123</v>
      </c>
      <c r="P36" s="14">
        <v>11</v>
      </c>
      <c r="Q36" s="12">
        <f t="shared" si="6"/>
        <v>174</v>
      </c>
      <c r="R36" s="12">
        <f t="shared" si="6"/>
        <v>50</v>
      </c>
      <c r="S36" s="12">
        <f t="shared" si="5"/>
        <v>224</v>
      </c>
      <c r="T36" s="12">
        <f>SUM(P34,P35,P36,P37)</f>
        <v>23</v>
      </c>
    </row>
    <row r="37" spans="1:21" ht="13.5" thickBot="1">
      <c r="A37" s="8"/>
      <c r="B37" s="8" t="s">
        <v>59</v>
      </c>
      <c r="C37" s="2"/>
      <c r="D37" s="5"/>
      <c r="E37" s="8"/>
      <c r="F37" s="13">
        <f t="shared" si="0"/>
        <v>0</v>
      </c>
      <c r="G37" s="8"/>
      <c r="H37" s="8"/>
      <c r="I37" s="13">
        <f t="shared" si="1"/>
        <v>0</v>
      </c>
      <c r="J37" s="8">
        <v>91</v>
      </c>
      <c r="K37" s="8">
        <v>36</v>
      </c>
      <c r="L37" s="13">
        <f t="shared" si="2"/>
        <v>127</v>
      </c>
      <c r="M37" s="8">
        <v>79</v>
      </c>
      <c r="N37" s="8">
        <v>41</v>
      </c>
      <c r="O37" s="13">
        <f t="shared" si="3"/>
        <v>120</v>
      </c>
      <c r="P37" s="15">
        <v>5</v>
      </c>
      <c r="Q37" s="13">
        <f t="shared" si="6"/>
        <v>170</v>
      </c>
      <c r="R37" s="13">
        <f t="shared" si="6"/>
        <v>77</v>
      </c>
      <c r="S37" s="13">
        <f t="shared" si="5"/>
        <v>247</v>
      </c>
      <c r="T37" s="13">
        <f>SUM(R34,R35,R36,R37)</f>
        <v>283</v>
      </c>
      <c r="U37" t="s">
        <v>13</v>
      </c>
    </row>
    <row r="38" spans="1:20" ht="12.75">
      <c r="A38" s="7"/>
      <c r="B38" s="7" t="s">
        <v>64</v>
      </c>
      <c r="C38" s="33"/>
      <c r="D38" s="4">
        <v>81</v>
      </c>
      <c r="E38" s="7">
        <v>35</v>
      </c>
      <c r="F38" s="12">
        <f t="shared" si="0"/>
        <v>116</v>
      </c>
      <c r="G38" s="7">
        <v>88</v>
      </c>
      <c r="H38" s="7">
        <v>41</v>
      </c>
      <c r="I38" s="12">
        <f t="shared" si="1"/>
        <v>129</v>
      </c>
      <c r="J38" s="7"/>
      <c r="K38" s="7"/>
      <c r="L38" s="12">
        <f t="shared" si="2"/>
        <v>0</v>
      </c>
      <c r="M38" s="7"/>
      <c r="N38" s="7"/>
      <c r="O38" s="12">
        <f t="shared" si="3"/>
        <v>0</v>
      </c>
      <c r="P38" s="14">
        <v>3</v>
      </c>
      <c r="Q38" s="12">
        <f t="shared" si="6"/>
        <v>169</v>
      </c>
      <c r="R38" s="12">
        <f t="shared" si="6"/>
        <v>76</v>
      </c>
      <c r="S38" s="12">
        <f t="shared" si="5"/>
        <v>245</v>
      </c>
      <c r="T38" s="12">
        <f>SUM(S38,S39,S40,S41)</f>
        <v>983</v>
      </c>
    </row>
    <row r="39" spans="1:20" ht="12.75">
      <c r="A39" s="31" t="s">
        <v>43</v>
      </c>
      <c r="B39" s="7" t="s">
        <v>65</v>
      </c>
      <c r="C39" s="36" t="s">
        <v>63</v>
      </c>
      <c r="D39" s="4">
        <v>87</v>
      </c>
      <c r="E39" s="7">
        <v>41</v>
      </c>
      <c r="F39" s="12">
        <f t="shared" si="0"/>
        <v>128</v>
      </c>
      <c r="G39" s="7">
        <v>92</v>
      </c>
      <c r="H39" s="7">
        <v>25</v>
      </c>
      <c r="I39" s="12">
        <f t="shared" si="1"/>
        <v>117</v>
      </c>
      <c r="J39" s="7"/>
      <c r="K39" s="7"/>
      <c r="L39" s="12">
        <f t="shared" si="2"/>
        <v>0</v>
      </c>
      <c r="M39" s="7"/>
      <c r="N39" s="7"/>
      <c r="O39" s="12">
        <f t="shared" si="3"/>
        <v>0</v>
      </c>
      <c r="P39" s="14">
        <v>5</v>
      </c>
      <c r="Q39" s="12">
        <f t="shared" si="6"/>
        <v>179</v>
      </c>
      <c r="R39" s="12">
        <f t="shared" si="6"/>
        <v>66</v>
      </c>
      <c r="S39" s="12">
        <f t="shared" si="5"/>
        <v>245</v>
      </c>
      <c r="T39" s="16" t="s">
        <v>12</v>
      </c>
    </row>
    <row r="40" spans="1:20" ht="12.75">
      <c r="A40" s="7"/>
      <c r="B40" s="7" t="s">
        <v>66</v>
      </c>
      <c r="C40" s="3"/>
      <c r="D40" s="4"/>
      <c r="E40" s="7"/>
      <c r="F40" s="12">
        <f t="shared" si="0"/>
        <v>0</v>
      </c>
      <c r="G40" s="7"/>
      <c r="H40" s="7"/>
      <c r="I40" s="12">
        <f t="shared" si="1"/>
        <v>0</v>
      </c>
      <c r="J40" s="7">
        <v>83</v>
      </c>
      <c r="K40" s="7">
        <v>39</v>
      </c>
      <c r="L40" s="12">
        <f t="shared" si="2"/>
        <v>122</v>
      </c>
      <c r="M40" s="7">
        <v>90</v>
      </c>
      <c r="N40" s="7">
        <v>27</v>
      </c>
      <c r="O40" s="12">
        <f t="shared" si="3"/>
        <v>117</v>
      </c>
      <c r="P40" s="14">
        <v>7</v>
      </c>
      <c r="Q40" s="12">
        <f t="shared" si="6"/>
        <v>173</v>
      </c>
      <c r="R40" s="12">
        <f t="shared" si="6"/>
        <v>66</v>
      </c>
      <c r="S40" s="12">
        <f t="shared" si="5"/>
        <v>239</v>
      </c>
      <c r="T40" s="12">
        <f>SUM(P38,P39,P40,P41)</f>
        <v>17</v>
      </c>
    </row>
    <row r="41" spans="1:21" ht="13.5" thickBot="1">
      <c r="A41" s="8"/>
      <c r="B41" s="8" t="s">
        <v>67</v>
      </c>
      <c r="C41" s="2"/>
      <c r="D41" s="5"/>
      <c r="E41" s="8"/>
      <c r="F41" s="13">
        <f t="shared" si="0"/>
        <v>0</v>
      </c>
      <c r="G41" s="8"/>
      <c r="H41" s="8"/>
      <c r="I41" s="13">
        <f t="shared" si="1"/>
        <v>0</v>
      </c>
      <c r="J41" s="8">
        <v>90</v>
      </c>
      <c r="K41" s="8">
        <v>35</v>
      </c>
      <c r="L41" s="13">
        <f t="shared" si="2"/>
        <v>125</v>
      </c>
      <c r="M41" s="8">
        <v>88</v>
      </c>
      <c r="N41" s="8">
        <v>41</v>
      </c>
      <c r="O41" s="13">
        <f t="shared" si="3"/>
        <v>129</v>
      </c>
      <c r="P41" s="15">
        <v>2</v>
      </c>
      <c r="Q41" s="13">
        <f t="shared" si="6"/>
        <v>178</v>
      </c>
      <c r="R41" s="13">
        <f t="shared" si="6"/>
        <v>76</v>
      </c>
      <c r="S41" s="13">
        <f t="shared" si="5"/>
        <v>254</v>
      </c>
      <c r="T41" s="13">
        <f>SUM(R38,R39,R40,R41)</f>
        <v>284</v>
      </c>
      <c r="U41" t="s">
        <v>13</v>
      </c>
    </row>
    <row r="42" spans="1:20" ht="12.75">
      <c r="A42" s="7"/>
      <c r="B42" s="7" t="s">
        <v>71</v>
      </c>
      <c r="C42" s="33"/>
      <c r="D42" s="4">
        <v>90</v>
      </c>
      <c r="E42" s="7">
        <v>34</v>
      </c>
      <c r="F42" s="12">
        <f t="shared" si="0"/>
        <v>124</v>
      </c>
      <c r="G42" s="7">
        <v>77</v>
      </c>
      <c r="H42" s="7">
        <v>34</v>
      </c>
      <c r="I42" s="12">
        <f t="shared" si="1"/>
        <v>111</v>
      </c>
      <c r="J42" s="7"/>
      <c r="K42" s="7"/>
      <c r="L42" s="12">
        <f t="shared" si="2"/>
        <v>0</v>
      </c>
      <c r="M42" s="7"/>
      <c r="N42" s="7"/>
      <c r="O42" s="12">
        <f t="shared" si="3"/>
        <v>0</v>
      </c>
      <c r="P42" s="14">
        <v>5</v>
      </c>
      <c r="Q42" s="12">
        <f t="shared" si="6"/>
        <v>167</v>
      </c>
      <c r="R42" s="12">
        <f t="shared" si="6"/>
        <v>68</v>
      </c>
      <c r="S42" s="12">
        <f t="shared" si="5"/>
        <v>235</v>
      </c>
      <c r="T42" s="12">
        <f>SUM(S42,S43,S44,S45)</f>
        <v>856</v>
      </c>
    </row>
    <row r="43" spans="1:20" ht="12.75">
      <c r="A43" s="31" t="s">
        <v>133</v>
      </c>
      <c r="B43" s="7" t="s">
        <v>72</v>
      </c>
      <c r="C43" s="36" t="s">
        <v>68</v>
      </c>
      <c r="D43" s="4">
        <v>80</v>
      </c>
      <c r="E43" s="7">
        <v>27</v>
      </c>
      <c r="F43" s="12">
        <f t="shared" si="0"/>
        <v>107</v>
      </c>
      <c r="G43" s="7">
        <v>79</v>
      </c>
      <c r="H43" s="7">
        <v>31</v>
      </c>
      <c r="I43" s="12">
        <f t="shared" si="1"/>
        <v>110</v>
      </c>
      <c r="J43" s="7"/>
      <c r="K43" s="7"/>
      <c r="L43" s="12">
        <f t="shared" si="2"/>
        <v>0</v>
      </c>
      <c r="M43" s="7"/>
      <c r="N43" s="7"/>
      <c r="O43" s="12">
        <f t="shared" si="3"/>
        <v>0</v>
      </c>
      <c r="P43" s="14">
        <v>10</v>
      </c>
      <c r="Q43" s="12">
        <f t="shared" si="6"/>
        <v>159</v>
      </c>
      <c r="R43" s="12">
        <f t="shared" si="6"/>
        <v>58</v>
      </c>
      <c r="S43" s="12">
        <f t="shared" si="5"/>
        <v>217</v>
      </c>
      <c r="T43" s="16" t="s">
        <v>12</v>
      </c>
    </row>
    <row r="44" spans="1:20" ht="12.75">
      <c r="A44" s="7"/>
      <c r="B44" s="7" t="s">
        <v>73</v>
      </c>
      <c r="C44" s="3"/>
      <c r="D44" s="4"/>
      <c r="E44" s="7"/>
      <c r="F44" s="12">
        <f t="shared" si="0"/>
        <v>0</v>
      </c>
      <c r="G44" s="7"/>
      <c r="H44" s="7"/>
      <c r="I44" s="12">
        <f t="shared" si="1"/>
        <v>0</v>
      </c>
      <c r="J44" s="7">
        <v>92</v>
      </c>
      <c r="K44" s="7">
        <v>23</v>
      </c>
      <c r="L44" s="12">
        <f t="shared" si="2"/>
        <v>115</v>
      </c>
      <c r="M44" s="7">
        <v>68</v>
      </c>
      <c r="N44" s="7">
        <v>44</v>
      </c>
      <c r="O44" s="12">
        <f t="shared" si="3"/>
        <v>112</v>
      </c>
      <c r="P44" s="14">
        <v>6</v>
      </c>
      <c r="Q44" s="12">
        <f t="shared" si="6"/>
        <v>160</v>
      </c>
      <c r="R44" s="12">
        <f t="shared" si="6"/>
        <v>67</v>
      </c>
      <c r="S44" s="12">
        <f t="shared" si="5"/>
        <v>227</v>
      </c>
      <c r="T44" s="12">
        <f>SUM(P42,P43,P44,P45)</f>
        <v>36</v>
      </c>
    </row>
    <row r="45" spans="1:21" ht="13.5" thickBot="1">
      <c r="A45" s="8"/>
      <c r="B45" s="8" t="s">
        <v>74</v>
      </c>
      <c r="C45" s="2"/>
      <c r="D45" s="5"/>
      <c r="E45" s="8"/>
      <c r="F45" s="13">
        <f t="shared" si="0"/>
        <v>0</v>
      </c>
      <c r="G45" s="8"/>
      <c r="H45" s="8"/>
      <c r="I45" s="13">
        <f t="shared" si="1"/>
        <v>0</v>
      </c>
      <c r="J45" s="8">
        <v>76</v>
      </c>
      <c r="K45" s="8">
        <v>24</v>
      </c>
      <c r="L45" s="13">
        <f t="shared" si="2"/>
        <v>100</v>
      </c>
      <c r="M45" s="8">
        <v>58</v>
      </c>
      <c r="N45" s="8">
        <v>19</v>
      </c>
      <c r="O45" s="13">
        <f t="shared" si="3"/>
        <v>77</v>
      </c>
      <c r="P45" s="15">
        <v>15</v>
      </c>
      <c r="Q45" s="13">
        <f t="shared" si="6"/>
        <v>134</v>
      </c>
      <c r="R45" s="13">
        <f t="shared" si="6"/>
        <v>43</v>
      </c>
      <c r="S45" s="13">
        <f t="shared" si="5"/>
        <v>177</v>
      </c>
      <c r="T45" s="13">
        <f>SUM(R42,R43,R44,R45)</f>
        <v>236</v>
      </c>
      <c r="U45" t="s">
        <v>13</v>
      </c>
    </row>
    <row r="46" spans="1:20" ht="12.75">
      <c r="A46" s="7"/>
      <c r="B46" s="7" t="s">
        <v>78</v>
      </c>
      <c r="C46" s="32"/>
      <c r="D46" s="4">
        <v>77</v>
      </c>
      <c r="E46" s="7">
        <v>52</v>
      </c>
      <c r="F46" s="12">
        <f t="shared" si="0"/>
        <v>129</v>
      </c>
      <c r="G46" s="7">
        <v>94</v>
      </c>
      <c r="H46" s="7">
        <v>34</v>
      </c>
      <c r="I46" s="12">
        <f t="shared" si="1"/>
        <v>128</v>
      </c>
      <c r="J46" s="7"/>
      <c r="K46" s="7"/>
      <c r="L46" s="12">
        <f t="shared" si="2"/>
        <v>0</v>
      </c>
      <c r="M46" s="7"/>
      <c r="N46" s="7"/>
      <c r="O46" s="12">
        <f t="shared" si="3"/>
        <v>0</v>
      </c>
      <c r="P46" s="14">
        <v>5</v>
      </c>
      <c r="Q46" s="12">
        <f t="shared" si="6"/>
        <v>171</v>
      </c>
      <c r="R46" s="12">
        <f t="shared" si="6"/>
        <v>86</v>
      </c>
      <c r="S46" s="12">
        <f t="shared" si="5"/>
        <v>257</v>
      </c>
      <c r="T46" s="12">
        <f>SUM(S46,S47,S48,S49)</f>
        <v>913</v>
      </c>
    </row>
    <row r="47" spans="1:20" ht="12.75">
      <c r="A47" s="31" t="s">
        <v>92</v>
      </c>
      <c r="B47" s="7" t="s">
        <v>75</v>
      </c>
      <c r="C47" s="35" t="s">
        <v>69</v>
      </c>
      <c r="D47" s="4">
        <v>84</v>
      </c>
      <c r="E47" s="7">
        <v>34</v>
      </c>
      <c r="F47" s="12">
        <f t="shared" si="0"/>
        <v>118</v>
      </c>
      <c r="G47" s="7">
        <v>85</v>
      </c>
      <c r="H47" s="7">
        <v>16</v>
      </c>
      <c r="I47" s="12">
        <f t="shared" si="1"/>
        <v>101</v>
      </c>
      <c r="J47" s="7"/>
      <c r="K47" s="7"/>
      <c r="L47" s="12">
        <f t="shared" si="2"/>
        <v>0</v>
      </c>
      <c r="M47" s="7"/>
      <c r="N47" s="7"/>
      <c r="O47" s="12">
        <f t="shared" si="3"/>
        <v>0</v>
      </c>
      <c r="P47" s="14">
        <v>11</v>
      </c>
      <c r="Q47" s="12">
        <f t="shared" si="6"/>
        <v>169</v>
      </c>
      <c r="R47" s="12">
        <f t="shared" si="6"/>
        <v>50</v>
      </c>
      <c r="S47" s="12">
        <f t="shared" si="5"/>
        <v>219</v>
      </c>
      <c r="T47" s="16" t="s">
        <v>12</v>
      </c>
    </row>
    <row r="48" spans="1:20" ht="12.75">
      <c r="A48" s="7"/>
      <c r="B48" s="7" t="s">
        <v>76</v>
      </c>
      <c r="D48" s="4"/>
      <c r="E48" s="7"/>
      <c r="F48" s="12">
        <f t="shared" si="0"/>
        <v>0</v>
      </c>
      <c r="G48" s="7"/>
      <c r="H48" s="7"/>
      <c r="I48" s="12">
        <f t="shared" si="1"/>
        <v>0</v>
      </c>
      <c r="J48" s="7">
        <v>88</v>
      </c>
      <c r="K48" s="7">
        <v>36</v>
      </c>
      <c r="L48" s="12">
        <f t="shared" si="2"/>
        <v>124</v>
      </c>
      <c r="M48" s="7">
        <v>92</v>
      </c>
      <c r="N48" s="7">
        <v>35</v>
      </c>
      <c r="O48" s="12">
        <f t="shared" si="3"/>
        <v>127</v>
      </c>
      <c r="P48" s="14">
        <v>8</v>
      </c>
      <c r="Q48" s="12">
        <f t="shared" si="6"/>
        <v>180</v>
      </c>
      <c r="R48" s="12">
        <f t="shared" si="6"/>
        <v>71</v>
      </c>
      <c r="S48" s="12">
        <f t="shared" si="5"/>
        <v>251</v>
      </c>
      <c r="T48" s="12">
        <f>SUM(P46,P47,P48,P49)</f>
        <v>33</v>
      </c>
    </row>
    <row r="49" spans="1:21" ht="13.5" thickBot="1">
      <c r="A49" s="8"/>
      <c r="B49" s="8" t="s">
        <v>77</v>
      </c>
      <c r="C49" s="2"/>
      <c r="D49" s="5"/>
      <c r="E49" s="8"/>
      <c r="F49" s="13">
        <f t="shared" si="0"/>
        <v>0</v>
      </c>
      <c r="G49" s="8"/>
      <c r="H49" s="8"/>
      <c r="I49" s="13">
        <f t="shared" si="1"/>
        <v>0</v>
      </c>
      <c r="J49" s="8">
        <v>68</v>
      </c>
      <c r="K49" s="8">
        <v>17</v>
      </c>
      <c r="L49" s="13">
        <f t="shared" si="2"/>
        <v>85</v>
      </c>
      <c r="M49" s="8">
        <v>77</v>
      </c>
      <c r="N49" s="8">
        <v>24</v>
      </c>
      <c r="O49" s="13">
        <f t="shared" si="3"/>
        <v>101</v>
      </c>
      <c r="P49" s="15">
        <v>9</v>
      </c>
      <c r="Q49" s="13">
        <f t="shared" si="6"/>
        <v>145</v>
      </c>
      <c r="R49" s="13">
        <f t="shared" si="6"/>
        <v>41</v>
      </c>
      <c r="S49" s="13">
        <f t="shared" si="5"/>
        <v>186</v>
      </c>
      <c r="T49" s="13">
        <f>SUM(R46,R47,R48,R49)</f>
        <v>248</v>
      </c>
      <c r="U49" t="s">
        <v>13</v>
      </c>
    </row>
    <row r="50" spans="1:20" ht="12.75">
      <c r="A50" s="7"/>
      <c r="B50" s="7" t="s">
        <v>79</v>
      </c>
      <c r="C50" s="32"/>
      <c r="D50" s="4">
        <v>71</v>
      </c>
      <c r="E50" s="7">
        <v>38</v>
      </c>
      <c r="F50" s="12">
        <f t="shared" si="0"/>
        <v>109</v>
      </c>
      <c r="G50" s="7">
        <v>89</v>
      </c>
      <c r="H50" s="7">
        <v>45</v>
      </c>
      <c r="I50" s="12">
        <f t="shared" si="1"/>
        <v>134</v>
      </c>
      <c r="J50" s="7"/>
      <c r="K50" s="7"/>
      <c r="L50" s="12">
        <f t="shared" si="2"/>
        <v>0</v>
      </c>
      <c r="M50" s="7"/>
      <c r="N50" s="7"/>
      <c r="O50" s="12">
        <f t="shared" si="3"/>
        <v>0</v>
      </c>
      <c r="P50" s="14">
        <v>4</v>
      </c>
      <c r="Q50" s="12">
        <f t="shared" si="6"/>
        <v>160</v>
      </c>
      <c r="R50" s="12">
        <f t="shared" si="6"/>
        <v>83</v>
      </c>
      <c r="S50" s="12">
        <f t="shared" si="5"/>
        <v>243</v>
      </c>
      <c r="T50" s="12">
        <f>SUM(S50,S51,S52,S53)</f>
        <v>948</v>
      </c>
    </row>
    <row r="51" spans="1:20" ht="12.75">
      <c r="A51" s="31" t="s">
        <v>62</v>
      </c>
      <c r="B51" s="7" t="s">
        <v>80</v>
      </c>
      <c r="C51" s="35" t="s">
        <v>70</v>
      </c>
      <c r="D51" s="4">
        <v>71</v>
      </c>
      <c r="E51" s="7">
        <v>36</v>
      </c>
      <c r="F51" s="12">
        <f t="shared" si="0"/>
        <v>107</v>
      </c>
      <c r="G51" s="7">
        <v>91</v>
      </c>
      <c r="H51" s="7">
        <v>36</v>
      </c>
      <c r="I51" s="12">
        <f t="shared" si="1"/>
        <v>127</v>
      </c>
      <c r="J51" s="7"/>
      <c r="K51" s="7"/>
      <c r="L51" s="12">
        <f t="shared" si="2"/>
        <v>0</v>
      </c>
      <c r="M51" s="7"/>
      <c r="N51" s="7"/>
      <c r="O51" s="12">
        <f t="shared" si="3"/>
        <v>0</v>
      </c>
      <c r="P51" s="14">
        <v>8</v>
      </c>
      <c r="Q51" s="12">
        <f t="shared" si="6"/>
        <v>162</v>
      </c>
      <c r="R51" s="12">
        <f t="shared" si="6"/>
        <v>72</v>
      </c>
      <c r="S51" s="12">
        <f t="shared" si="5"/>
        <v>234</v>
      </c>
      <c r="T51" s="16" t="s">
        <v>12</v>
      </c>
    </row>
    <row r="52" spans="1:20" ht="12.75">
      <c r="A52" s="7"/>
      <c r="B52" s="7" t="s">
        <v>81</v>
      </c>
      <c r="D52" s="4"/>
      <c r="E52" s="7"/>
      <c r="F52" s="12">
        <f t="shared" si="0"/>
        <v>0</v>
      </c>
      <c r="G52" s="7"/>
      <c r="H52" s="7"/>
      <c r="I52" s="12">
        <f t="shared" si="1"/>
        <v>0</v>
      </c>
      <c r="J52" s="7">
        <v>84</v>
      </c>
      <c r="K52" s="7">
        <v>53</v>
      </c>
      <c r="L52" s="12">
        <f t="shared" si="2"/>
        <v>137</v>
      </c>
      <c r="M52" s="7">
        <v>94</v>
      </c>
      <c r="N52" s="7">
        <v>31</v>
      </c>
      <c r="O52" s="12">
        <f t="shared" si="3"/>
        <v>125</v>
      </c>
      <c r="P52" s="14">
        <v>2</v>
      </c>
      <c r="Q52" s="12">
        <f t="shared" si="6"/>
        <v>178</v>
      </c>
      <c r="R52" s="12">
        <f t="shared" si="6"/>
        <v>84</v>
      </c>
      <c r="S52" s="12">
        <f t="shared" si="5"/>
        <v>262</v>
      </c>
      <c r="T52" s="12">
        <f>SUM(P50,P51,P52,P53)</f>
        <v>20</v>
      </c>
    </row>
    <row r="53" spans="1:21" ht="13.5" thickBot="1">
      <c r="A53" s="8"/>
      <c r="B53" s="8" t="s">
        <v>82</v>
      </c>
      <c r="C53" s="2"/>
      <c r="D53" s="5"/>
      <c r="E53" s="8"/>
      <c r="F53" s="13">
        <f t="shared" si="0"/>
        <v>0</v>
      </c>
      <c r="G53" s="8"/>
      <c r="H53" s="8"/>
      <c r="I53" s="13">
        <f t="shared" si="1"/>
        <v>0</v>
      </c>
      <c r="J53" s="8">
        <v>69</v>
      </c>
      <c r="K53" s="8">
        <v>44</v>
      </c>
      <c r="L53" s="13">
        <f t="shared" si="2"/>
        <v>113</v>
      </c>
      <c r="M53" s="8">
        <v>72</v>
      </c>
      <c r="N53" s="8">
        <v>24</v>
      </c>
      <c r="O53" s="13">
        <f t="shared" si="3"/>
        <v>96</v>
      </c>
      <c r="P53" s="15">
        <v>6</v>
      </c>
      <c r="Q53" s="13">
        <f t="shared" si="6"/>
        <v>141</v>
      </c>
      <c r="R53" s="13">
        <f t="shared" si="6"/>
        <v>68</v>
      </c>
      <c r="S53" s="13">
        <f t="shared" si="5"/>
        <v>209</v>
      </c>
      <c r="T53" s="13">
        <f>SUM(R50,R51,R52,R53)</f>
        <v>307</v>
      </c>
      <c r="U53" t="s">
        <v>13</v>
      </c>
    </row>
    <row r="56" ht="20.25">
      <c r="D56" s="1" t="s">
        <v>15</v>
      </c>
    </row>
    <row r="58" spans="1:20" ht="12.75">
      <c r="A58" s="7" t="s">
        <v>0</v>
      </c>
      <c r="B58" s="17" t="s">
        <v>1</v>
      </c>
      <c r="C58" s="29" t="s">
        <v>11</v>
      </c>
      <c r="D58" s="20" t="s">
        <v>2</v>
      </c>
      <c r="E58" s="17"/>
      <c r="F58" s="7"/>
      <c r="G58" s="20" t="s">
        <v>3</v>
      </c>
      <c r="H58" s="17"/>
      <c r="I58" s="7"/>
      <c r="J58" s="20" t="s">
        <v>4</v>
      </c>
      <c r="K58" s="17"/>
      <c r="L58" s="7"/>
      <c r="M58" s="20" t="s">
        <v>5</v>
      </c>
      <c r="N58" s="17"/>
      <c r="O58" s="7"/>
      <c r="P58" s="7"/>
      <c r="Q58" s="28" t="s">
        <v>6</v>
      </c>
      <c r="R58" s="28"/>
      <c r="S58" s="25"/>
      <c r="T58" s="26" t="s">
        <v>6</v>
      </c>
    </row>
    <row r="59" spans="1:20" ht="13.5" thickBot="1">
      <c r="A59" s="8"/>
      <c r="B59" s="8"/>
      <c r="C59" s="8"/>
      <c r="D59" s="21" t="s">
        <v>7</v>
      </c>
      <c r="E59" s="22" t="s">
        <v>8</v>
      </c>
      <c r="F59" s="24" t="s">
        <v>9</v>
      </c>
      <c r="G59" s="22" t="s">
        <v>7</v>
      </c>
      <c r="H59" s="22" t="s">
        <v>8</v>
      </c>
      <c r="I59" s="24" t="s">
        <v>9</v>
      </c>
      <c r="J59" s="22" t="s">
        <v>7</v>
      </c>
      <c r="K59" s="22" t="s">
        <v>8</v>
      </c>
      <c r="L59" s="24" t="s">
        <v>9</v>
      </c>
      <c r="M59" s="22" t="s">
        <v>7</v>
      </c>
      <c r="N59" s="22" t="s">
        <v>8</v>
      </c>
      <c r="O59" s="24" t="s">
        <v>9</v>
      </c>
      <c r="P59" s="8" t="s">
        <v>10</v>
      </c>
      <c r="Q59" s="23" t="s">
        <v>7</v>
      </c>
      <c r="R59" s="24" t="s">
        <v>8</v>
      </c>
      <c r="S59" s="24" t="s">
        <v>9</v>
      </c>
      <c r="T59" s="27" t="s">
        <v>11</v>
      </c>
    </row>
    <row r="60" spans="1:20" ht="12.75">
      <c r="A60" s="7"/>
      <c r="B60" s="7" t="s">
        <v>87</v>
      </c>
      <c r="C60" s="32"/>
      <c r="D60" s="6"/>
      <c r="E60" s="9"/>
      <c r="F60" s="12">
        <f aca="true" t="shared" si="7" ref="F60:F87">SUM(D60,E60)</f>
        <v>0</v>
      </c>
      <c r="G60" s="7"/>
      <c r="H60" s="7"/>
      <c r="I60" s="12">
        <f aca="true" t="shared" si="8" ref="I60:I87">SUM(G60,H60)</f>
        <v>0</v>
      </c>
      <c r="J60" s="7">
        <v>94</v>
      </c>
      <c r="K60" s="7">
        <v>33</v>
      </c>
      <c r="L60" s="12">
        <f aca="true" t="shared" si="9" ref="L60:L87">SUM(J60,K60)</f>
        <v>127</v>
      </c>
      <c r="M60" s="7">
        <v>88</v>
      </c>
      <c r="N60" s="7">
        <v>42</v>
      </c>
      <c r="O60" s="12">
        <f aca="true" t="shared" si="10" ref="O60:O87">SUM(M60,N60)</f>
        <v>130</v>
      </c>
      <c r="P60" s="14">
        <v>6</v>
      </c>
      <c r="Q60" s="10">
        <f aca="true" t="shared" si="11" ref="Q60:R75">SUM(D60,G60,J60,M60)</f>
        <v>182</v>
      </c>
      <c r="R60" s="12">
        <f t="shared" si="11"/>
        <v>75</v>
      </c>
      <c r="S60" s="12">
        <f>SUM(Q60,R60)</f>
        <v>257</v>
      </c>
      <c r="T60" s="12">
        <f>SUM(S60,S61,S62,S63)</f>
        <v>944</v>
      </c>
    </row>
    <row r="61" spans="1:20" ht="12.75">
      <c r="A61" s="31" t="s">
        <v>84</v>
      </c>
      <c r="B61" s="7" t="s">
        <v>88</v>
      </c>
      <c r="C61" s="31" t="s">
        <v>91</v>
      </c>
      <c r="D61" s="4"/>
      <c r="E61" s="7"/>
      <c r="F61" s="12">
        <f t="shared" si="7"/>
        <v>0</v>
      </c>
      <c r="G61" s="7"/>
      <c r="H61" s="7"/>
      <c r="I61" s="12">
        <f t="shared" si="8"/>
        <v>0</v>
      </c>
      <c r="J61" s="7">
        <v>79</v>
      </c>
      <c r="K61" s="7">
        <v>43</v>
      </c>
      <c r="L61" s="12">
        <f t="shared" si="9"/>
        <v>122</v>
      </c>
      <c r="M61" s="7">
        <v>85</v>
      </c>
      <c r="N61" s="7">
        <v>44</v>
      </c>
      <c r="O61" s="12">
        <f t="shared" si="10"/>
        <v>129</v>
      </c>
      <c r="P61" s="14">
        <v>5</v>
      </c>
      <c r="Q61" s="10">
        <f t="shared" si="11"/>
        <v>164</v>
      </c>
      <c r="R61" s="12">
        <f t="shared" si="11"/>
        <v>87</v>
      </c>
      <c r="S61" s="12">
        <f>SUM(Q61,R61)</f>
        <v>251</v>
      </c>
      <c r="T61" s="16" t="s">
        <v>12</v>
      </c>
    </row>
    <row r="62" spans="1:20" ht="12.75">
      <c r="A62" s="7"/>
      <c r="B62" s="7" t="s">
        <v>89</v>
      </c>
      <c r="C62" s="7"/>
      <c r="D62" s="4"/>
      <c r="E62" s="7"/>
      <c r="F62" s="12">
        <f t="shared" si="7"/>
        <v>0</v>
      </c>
      <c r="G62" s="7"/>
      <c r="H62" s="7"/>
      <c r="I62" s="12">
        <f t="shared" si="8"/>
        <v>0</v>
      </c>
      <c r="J62" s="7">
        <v>96</v>
      </c>
      <c r="K62" s="7">
        <v>18</v>
      </c>
      <c r="L62" s="12">
        <f t="shared" si="9"/>
        <v>114</v>
      </c>
      <c r="M62" s="7">
        <v>64</v>
      </c>
      <c r="N62" s="7">
        <v>17</v>
      </c>
      <c r="O62" s="12">
        <f t="shared" si="10"/>
        <v>81</v>
      </c>
      <c r="P62" s="14">
        <v>17</v>
      </c>
      <c r="Q62" s="10">
        <f t="shared" si="11"/>
        <v>160</v>
      </c>
      <c r="R62" s="12">
        <f t="shared" si="11"/>
        <v>35</v>
      </c>
      <c r="S62" s="12">
        <f>SUM(Q62,R62)</f>
        <v>195</v>
      </c>
      <c r="T62" s="12">
        <f>SUM(P60,P61,P62,P63)</f>
        <v>30</v>
      </c>
    </row>
    <row r="63" spans="1:21" ht="13.5" thickBot="1">
      <c r="A63" s="8"/>
      <c r="B63" s="8" t="s">
        <v>90</v>
      </c>
      <c r="C63" s="8"/>
      <c r="D63" s="5"/>
      <c r="E63" s="8"/>
      <c r="F63" s="13">
        <f t="shared" si="7"/>
        <v>0</v>
      </c>
      <c r="G63" s="8"/>
      <c r="H63" s="8"/>
      <c r="I63" s="13">
        <f t="shared" si="8"/>
        <v>0</v>
      </c>
      <c r="J63" s="8">
        <v>62</v>
      </c>
      <c r="K63" s="8">
        <v>51</v>
      </c>
      <c r="L63" s="13">
        <f t="shared" si="9"/>
        <v>113</v>
      </c>
      <c r="M63" s="8">
        <v>87</v>
      </c>
      <c r="N63" s="8">
        <v>41</v>
      </c>
      <c r="O63" s="13">
        <f t="shared" si="10"/>
        <v>128</v>
      </c>
      <c r="P63" s="15">
        <v>2</v>
      </c>
      <c r="Q63" s="11">
        <f t="shared" si="11"/>
        <v>149</v>
      </c>
      <c r="R63" s="13">
        <f t="shared" si="11"/>
        <v>92</v>
      </c>
      <c r="S63" s="13">
        <f>SUM(Q63,R63)</f>
        <v>241</v>
      </c>
      <c r="T63" s="13">
        <f>SUM(R60,R61,R62,R63)</f>
        <v>289</v>
      </c>
      <c r="U63" t="s">
        <v>13</v>
      </c>
    </row>
    <row r="64" spans="1:20" ht="12.75">
      <c r="A64" s="7"/>
      <c r="B64" s="7" t="s">
        <v>100</v>
      </c>
      <c r="C64" s="32"/>
      <c r="D64" s="4">
        <v>95</v>
      </c>
      <c r="E64" s="7">
        <v>36</v>
      </c>
      <c r="F64" s="12">
        <f t="shared" si="7"/>
        <v>131</v>
      </c>
      <c r="G64" s="7">
        <v>90</v>
      </c>
      <c r="H64" s="7">
        <v>27</v>
      </c>
      <c r="I64" s="12">
        <f t="shared" si="8"/>
        <v>117</v>
      </c>
      <c r="J64" s="7"/>
      <c r="K64" s="7"/>
      <c r="L64" s="12">
        <f t="shared" si="9"/>
        <v>0</v>
      </c>
      <c r="M64" s="7"/>
      <c r="N64" s="7"/>
      <c r="O64" s="12">
        <f t="shared" si="10"/>
        <v>0</v>
      </c>
      <c r="P64" s="14">
        <v>3</v>
      </c>
      <c r="Q64" s="10">
        <f t="shared" si="11"/>
        <v>185</v>
      </c>
      <c r="R64" s="12">
        <f t="shared" si="11"/>
        <v>63</v>
      </c>
      <c r="S64" s="12">
        <f aca="true" t="shared" si="12" ref="S64:S107">SUM(Q64,R64)</f>
        <v>248</v>
      </c>
      <c r="T64" s="12">
        <f>SUM(S64,S65,S66,S67)</f>
        <v>987</v>
      </c>
    </row>
    <row r="65" spans="1:20" ht="12.75">
      <c r="A65" s="31" t="s">
        <v>42</v>
      </c>
      <c r="B65" s="7" t="s">
        <v>101</v>
      </c>
      <c r="C65" s="31" t="s">
        <v>93</v>
      </c>
      <c r="D65" s="4">
        <v>98</v>
      </c>
      <c r="E65" s="7">
        <v>44</v>
      </c>
      <c r="F65" s="12">
        <f t="shared" si="7"/>
        <v>142</v>
      </c>
      <c r="G65" s="7">
        <v>95</v>
      </c>
      <c r="H65" s="7">
        <v>25</v>
      </c>
      <c r="I65" s="12">
        <f t="shared" si="8"/>
        <v>120</v>
      </c>
      <c r="J65" s="7"/>
      <c r="K65" s="7"/>
      <c r="L65" s="12">
        <f t="shared" si="9"/>
        <v>0</v>
      </c>
      <c r="M65" s="7"/>
      <c r="N65" s="7"/>
      <c r="O65" s="12">
        <f t="shared" si="10"/>
        <v>0</v>
      </c>
      <c r="P65" s="14">
        <v>4</v>
      </c>
      <c r="Q65" s="10">
        <f t="shared" si="11"/>
        <v>193</v>
      </c>
      <c r="R65" s="12">
        <f t="shared" si="11"/>
        <v>69</v>
      </c>
      <c r="S65" s="12">
        <f t="shared" si="12"/>
        <v>262</v>
      </c>
      <c r="T65" s="16" t="s">
        <v>12</v>
      </c>
    </row>
    <row r="66" spans="1:20" ht="12.75">
      <c r="A66" s="7"/>
      <c r="B66" s="7" t="s">
        <v>102</v>
      </c>
      <c r="C66" s="7"/>
      <c r="D66" s="4"/>
      <c r="E66" s="7"/>
      <c r="F66" s="12">
        <f t="shared" si="7"/>
        <v>0</v>
      </c>
      <c r="G66" s="7"/>
      <c r="H66" s="7"/>
      <c r="I66" s="12">
        <f t="shared" si="8"/>
        <v>0</v>
      </c>
      <c r="J66" s="7">
        <v>80</v>
      </c>
      <c r="K66" s="7">
        <v>22</v>
      </c>
      <c r="L66" s="12">
        <f t="shared" si="9"/>
        <v>102</v>
      </c>
      <c r="M66" s="7">
        <v>70</v>
      </c>
      <c r="N66" s="7">
        <v>35</v>
      </c>
      <c r="O66" s="12">
        <f t="shared" si="10"/>
        <v>105</v>
      </c>
      <c r="P66" s="14">
        <v>10</v>
      </c>
      <c r="Q66" s="10">
        <f t="shared" si="11"/>
        <v>150</v>
      </c>
      <c r="R66" s="12">
        <f t="shared" si="11"/>
        <v>57</v>
      </c>
      <c r="S66" s="12">
        <f t="shared" si="12"/>
        <v>207</v>
      </c>
      <c r="T66" s="12">
        <f>SUM(P64,P65,P66,P67)</f>
        <v>17</v>
      </c>
    </row>
    <row r="67" spans="1:21" ht="13.5" thickBot="1">
      <c r="A67" s="8"/>
      <c r="B67" s="8" t="s">
        <v>103</v>
      </c>
      <c r="C67" s="8"/>
      <c r="D67" s="5"/>
      <c r="E67" s="8"/>
      <c r="F67" s="13">
        <f t="shared" si="7"/>
        <v>0</v>
      </c>
      <c r="G67" s="8"/>
      <c r="H67" s="8"/>
      <c r="I67" s="13">
        <f t="shared" si="8"/>
        <v>0</v>
      </c>
      <c r="J67" s="8">
        <v>82</v>
      </c>
      <c r="K67" s="8">
        <v>32</v>
      </c>
      <c r="L67" s="13">
        <f t="shared" si="9"/>
        <v>114</v>
      </c>
      <c r="M67" s="8">
        <v>102</v>
      </c>
      <c r="N67" s="8">
        <v>54</v>
      </c>
      <c r="O67" s="13">
        <f t="shared" si="10"/>
        <v>156</v>
      </c>
      <c r="P67" s="15">
        <v>0</v>
      </c>
      <c r="Q67" s="11">
        <f t="shared" si="11"/>
        <v>184</v>
      </c>
      <c r="R67" s="13">
        <f t="shared" si="11"/>
        <v>86</v>
      </c>
      <c r="S67" s="13">
        <f t="shared" si="12"/>
        <v>270</v>
      </c>
      <c r="T67" s="13">
        <f>SUM(R64,R65,R66,R67)</f>
        <v>275</v>
      </c>
      <c r="U67" t="s">
        <v>13</v>
      </c>
    </row>
    <row r="68" spans="1:20" ht="12.75">
      <c r="A68" s="7"/>
      <c r="B68" s="7" t="s">
        <v>107</v>
      </c>
      <c r="C68" s="32"/>
      <c r="D68" s="4">
        <v>68</v>
      </c>
      <c r="E68" s="7">
        <v>25</v>
      </c>
      <c r="F68" s="12">
        <f t="shared" si="7"/>
        <v>93</v>
      </c>
      <c r="G68" s="7">
        <v>72</v>
      </c>
      <c r="H68" s="7">
        <v>35</v>
      </c>
      <c r="I68" s="12">
        <f t="shared" si="8"/>
        <v>107</v>
      </c>
      <c r="J68" s="7"/>
      <c r="K68" s="7"/>
      <c r="L68" s="12">
        <f t="shared" si="9"/>
        <v>0</v>
      </c>
      <c r="M68" s="7"/>
      <c r="N68" s="7"/>
      <c r="O68" s="12">
        <f t="shared" si="10"/>
        <v>0</v>
      </c>
      <c r="P68" s="14">
        <v>6</v>
      </c>
      <c r="Q68" s="10">
        <f t="shared" si="11"/>
        <v>140</v>
      </c>
      <c r="R68" s="12">
        <f t="shared" si="11"/>
        <v>60</v>
      </c>
      <c r="S68" s="12">
        <f t="shared" si="12"/>
        <v>200</v>
      </c>
      <c r="T68" s="12">
        <f>SUM(S68,S69,S70,S71)</f>
        <v>856</v>
      </c>
    </row>
    <row r="69" spans="1:20" ht="12.75">
      <c r="A69" s="31" t="s">
        <v>134</v>
      </c>
      <c r="B69" s="7" t="s">
        <v>108</v>
      </c>
      <c r="C69" s="31" t="s">
        <v>94</v>
      </c>
      <c r="D69" s="4">
        <v>95</v>
      </c>
      <c r="E69" s="7">
        <v>25</v>
      </c>
      <c r="F69" s="12">
        <f t="shared" si="7"/>
        <v>120</v>
      </c>
      <c r="G69" s="7">
        <v>74</v>
      </c>
      <c r="H69" s="7">
        <v>25</v>
      </c>
      <c r="I69" s="12">
        <f t="shared" si="8"/>
        <v>99</v>
      </c>
      <c r="J69" s="7"/>
      <c r="K69" s="7"/>
      <c r="L69" s="12">
        <f t="shared" si="9"/>
        <v>0</v>
      </c>
      <c r="M69" s="7"/>
      <c r="N69" s="7"/>
      <c r="O69" s="12">
        <f t="shared" si="10"/>
        <v>0</v>
      </c>
      <c r="P69" s="14">
        <v>8</v>
      </c>
      <c r="Q69" s="10">
        <f t="shared" si="11"/>
        <v>169</v>
      </c>
      <c r="R69" s="12">
        <f t="shared" si="11"/>
        <v>50</v>
      </c>
      <c r="S69" s="12">
        <f t="shared" si="12"/>
        <v>219</v>
      </c>
      <c r="T69" s="16" t="s">
        <v>12</v>
      </c>
    </row>
    <row r="70" spans="1:20" ht="12.75">
      <c r="A70" s="7"/>
      <c r="B70" s="7" t="s">
        <v>109</v>
      </c>
      <c r="C70" s="7"/>
      <c r="D70" s="4"/>
      <c r="E70" s="7"/>
      <c r="F70" s="12">
        <f t="shared" si="7"/>
        <v>0</v>
      </c>
      <c r="G70" s="7"/>
      <c r="H70" s="7"/>
      <c r="I70" s="12">
        <f t="shared" si="8"/>
        <v>0</v>
      </c>
      <c r="J70" s="7">
        <v>88</v>
      </c>
      <c r="K70" s="7">
        <v>24</v>
      </c>
      <c r="L70" s="12">
        <f t="shared" si="9"/>
        <v>112</v>
      </c>
      <c r="M70" s="7">
        <v>73</v>
      </c>
      <c r="N70" s="7">
        <v>26</v>
      </c>
      <c r="O70" s="12">
        <f t="shared" si="10"/>
        <v>99</v>
      </c>
      <c r="P70" s="14">
        <v>13</v>
      </c>
      <c r="Q70" s="10">
        <f t="shared" si="11"/>
        <v>161</v>
      </c>
      <c r="R70" s="12">
        <f t="shared" si="11"/>
        <v>50</v>
      </c>
      <c r="S70" s="12">
        <f t="shared" si="12"/>
        <v>211</v>
      </c>
      <c r="T70" s="12">
        <f>SUM(P68,P69,P70,P71)</f>
        <v>33</v>
      </c>
    </row>
    <row r="71" spans="1:21" ht="13.5" thickBot="1">
      <c r="A71" s="8"/>
      <c r="B71" s="8" t="s">
        <v>110</v>
      </c>
      <c r="C71" s="8"/>
      <c r="D71" s="5"/>
      <c r="E71" s="8"/>
      <c r="F71" s="13">
        <f t="shared" si="7"/>
        <v>0</v>
      </c>
      <c r="G71" s="8"/>
      <c r="H71" s="8"/>
      <c r="I71" s="13">
        <f t="shared" si="8"/>
        <v>0</v>
      </c>
      <c r="J71" s="8">
        <v>74</v>
      </c>
      <c r="K71" s="8">
        <v>35</v>
      </c>
      <c r="L71" s="13">
        <f t="shared" si="9"/>
        <v>109</v>
      </c>
      <c r="M71" s="8">
        <v>91</v>
      </c>
      <c r="N71" s="8">
        <v>26</v>
      </c>
      <c r="O71" s="13">
        <f t="shared" si="10"/>
        <v>117</v>
      </c>
      <c r="P71" s="15">
        <v>6</v>
      </c>
      <c r="Q71" s="11">
        <f t="shared" si="11"/>
        <v>165</v>
      </c>
      <c r="R71" s="13">
        <f t="shared" si="11"/>
        <v>61</v>
      </c>
      <c r="S71" s="13">
        <f t="shared" si="12"/>
        <v>226</v>
      </c>
      <c r="T71" s="13">
        <f>SUM(R68,R69,R70,R71)</f>
        <v>221</v>
      </c>
      <c r="U71" t="s">
        <v>13</v>
      </c>
    </row>
    <row r="72" spans="1:20" ht="12.75">
      <c r="A72" s="7"/>
      <c r="B72" s="7" t="s">
        <v>104</v>
      </c>
      <c r="C72" s="32"/>
      <c r="D72" s="4">
        <v>80</v>
      </c>
      <c r="E72" s="7">
        <v>40</v>
      </c>
      <c r="F72" s="12">
        <f t="shared" si="7"/>
        <v>120</v>
      </c>
      <c r="G72" s="7">
        <v>84</v>
      </c>
      <c r="H72" s="7">
        <v>23</v>
      </c>
      <c r="I72" s="12">
        <f t="shared" si="8"/>
        <v>107</v>
      </c>
      <c r="J72" s="7"/>
      <c r="K72" s="7"/>
      <c r="L72" s="12">
        <f t="shared" si="9"/>
        <v>0</v>
      </c>
      <c r="M72" s="7"/>
      <c r="N72" s="7"/>
      <c r="O72" s="12">
        <f t="shared" si="10"/>
        <v>0</v>
      </c>
      <c r="P72" s="14">
        <v>7</v>
      </c>
      <c r="Q72" s="10">
        <f t="shared" si="11"/>
        <v>164</v>
      </c>
      <c r="R72" s="12">
        <f t="shared" si="11"/>
        <v>63</v>
      </c>
      <c r="S72" s="12">
        <f t="shared" si="12"/>
        <v>227</v>
      </c>
      <c r="T72" s="12">
        <f>SUM(S72,S73,S74,S75)</f>
        <v>983</v>
      </c>
    </row>
    <row r="73" spans="1:20" ht="12.75">
      <c r="A73" s="31" t="s">
        <v>44</v>
      </c>
      <c r="B73" s="7" t="s">
        <v>105</v>
      </c>
      <c r="C73" s="31" t="s">
        <v>95</v>
      </c>
      <c r="D73" s="4">
        <v>88</v>
      </c>
      <c r="E73" s="7">
        <v>35</v>
      </c>
      <c r="F73" s="12">
        <f t="shared" si="7"/>
        <v>123</v>
      </c>
      <c r="G73" s="7">
        <v>94</v>
      </c>
      <c r="H73" s="7">
        <v>27</v>
      </c>
      <c r="I73" s="12">
        <f t="shared" si="8"/>
        <v>121</v>
      </c>
      <c r="J73" s="7"/>
      <c r="K73" s="7"/>
      <c r="L73" s="12">
        <f t="shared" si="9"/>
        <v>0</v>
      </c>
      <c r="M73" s="7"/>
      <c r="N73" s="7"/>
      <c r="O73" s="12">
        <f t="shared" si="10"/>
        <v>0</v>
      </c>
      <c r="P73" s="14">
        <v>5</v>
      </c>
      <c r="Q73" s="10">
        <f t="shared" si="11"/>
        <v>182</v>
      </c>
      <c r="R73" s="12">
        <f t="shared" si="11"/>
        <v>62</v>
      </c>
      <c r="S73" s="12">
        <f t="shared" si="12"/>
        <v>244</v>
      </c>
      <c r="T73" s="16" t="s">
        <v>12</v>
      </c>
    </row>
    <row r="74" spans="1:20" ht="12.75">
      <c r="A74" s="7"/>
      <c r="B74" s="7" t="s">
        <v>106</v>
      </c>
      <c r="C74" s="7"/>
      <c r="D74" s="4"/>
      <c r="E74" s="7"/>
      <c r="F74" s="12">
        <f t="shared" si="7"/>
        <v>0</v>
      </c>
      <c r="G74" s="7"/>
      <c r="H74" s="7"/>
      <c r="I74" s="12">
        <f t="shared" si="8"/>
        <v>0</v>
      </c>
      <c r="J74" s="7">
        <v>88</v>
      </c>
      <c r="K74" s="7">
        <v>53</v>
      </c>
      <c r="L74" s="12">
        <f t="shared" si="9"/>
        <v>141</v>
      </c>
      <c r="M74" s="7">
        <v>86</v>
      </c>
      <c r="N74" s="7">
        <v>35</v>
      </c>
      <c r="O74" s="12">
        <f t="shared" si="10"/>
        <v>121</v>
      </c>
      <c r="P74" s="14">
        <v>3</v>
      </c>
      <c r="Q74" s="10">
        <f t="shared" si="11"/>
        <v>174</v>
      </c>
      <c r="R74" s="12">
        <f t="shared" si="11"/>
        <v>88</v>
      </c>
      <c r="S74" s="12">
        <f t="shared" si="12"/>
        <v>262</v>
      </c>
      <c r="T74" s="12">
        <f>SUM(P72,P73,P74,P75)</f>
        <v>20</v>
      </c>
    </row>
    <row r="75" spans="1:21" ht="13.5" thickBot="1">
      <c r="A75" s="8"/>
      <c r="B75" s="8" t="s">
        <v>126</v>
      </c>
      <c r="C75" s="8"/>
      <c r="D75" s="5"/>
      <c r="E75" s="8"/>
      <c r="F75" s="13">
        <f t="shared" si="7"/>
        <v>0</v>
      </c>
      <c r="G75" s="8"/>
      <c r="H75" s="8"/>
      <c r="I75" s="13">
        <f t="shared" si="8"/>
        <v>0</v>
      </c>
      <c r="J75" s="8">
        <v>87</v>
      </c>
      <c r="K75" s="8">
        <v>34</v>
      </c>
      <c r="L75" s="13">
        <f t="shared" si="9"/>
        <v>121</v>
      </c>
      <c r="M75" s="8">
        <v>93</v>
      </c>
      <c r="N75" s="8">
        <v>36</v>
      </c>
      <c r="O75" s="13">
        <f t="shared" si="10"/>
        <v>129</v>
      </c>
      <c r="P75" s="15">
        <v>5</v>
      </c>
      <c r="Q75" s="11">
        <f t="shared" si="11"/>
        <v>180</v>
      </c>
      <c r="R75" s="13">
        <f t="shared" si="11"/>
        <v>70</v>
      </c>
      <c r="S75" s="13">
        <f t="shared" si="12"/>
        <v>250</v>
      </c>
      <c r="T75" s="13">
        <f>SUM(R72,R73,R74,R75)</f>
        <v>283</v>
      </c>
      <c r="U75" t="s">
        <v>13</v>
      </c>
    </row>
    <row r="76" spans="1:20" ht="12.75">
      <c r="A76" s="7"/>
      <c r="B76" s="7" t="s">
        <v>111</v>
      </c>
      <c r="C76" s="32"/>
      <c r="D76" s="4">
        <v>63</v>
      </c>
      <c r="E76" s="7">
        <v>35</v>
      </c>
      <c r="F76" s="12">
        <f t="shared" si="7"/>
        <v>98</v>
      </c>
      <c r="G76" s="7">
        <v>74</v>
      </c>
      <c r="H76" s="7">
        <v>32</v>
      </c>
      <c r="I76" s="12">
        <f t="shared" si="8"/>
        <v>106</v>
      </c>
      <c r="J76" s="7"/>
      <c r="K76" s="7"/>
      <c r="L76" s="12">
        <f t="shared" si="9"/>
        <v>0</v>
      </c>
      <c r="M76" s="7"/>
      <c r="N76" s="7"/>
      <c r="O76" s="12">
        <f t="shared" si="10"/>
        <v>0</v>
      </c>
      <c r="P76" s="14">
        <v>6</v>
      </c>
      <c r="Q76" s="10">
        <f aca="true" t="shared" si="13" ref="Q76:R107">SUM(D76,G76,J76,M76)</f>
        <v>137</v>
      </c>
      <c r="R76" s="12">
        <f t="shared" si="13"/>
        <v>67</v>
      </c>
      <c r="S76" s="12">
        <f t="shared" si="12"/>
        <v>204</v>
      </c>
      <c r="T76" s="12">
        <f>SUM(S76,S77,S78,S79)</f>
        <v>921</v>
      </c>
    </row>
    <row r="77" spans="1:20" ht="12.75">
      <c r="A77" s="31" t="s">
        <v>86</v>
      </c>
      <c r="B77" s="7" t="s">
        <v>112</v>
      </c>
      <c r="C77" s="29" t="s">
        <v>96</v>
      </c>
      <c r="D77" s="4"/>
      <c r="E77" s="7"/>
      <c r="F77" s="12">
        <f t="shared" si="7"/>
        <v>0</v>
      </c>
      <c r="G77" s="7"/>
      <c r="H77" s="7"/>
      <c r="I77" s="12">
        <f t="shared" si="8"/>
        <v>0</v>
      </c>
      <c r="J77" s="7">
        <v>88</v>
      </c>
      <c r="K77" s="7">
        <v>43</v>
      </c>
      <c r="L77" s="12">
        <f t="shared" si="9"/>
        <v>131</v>
      </c>
      <c r="M77" s="7">
        <v>81</v>
      </c>
      <c r="N77" s="7">
        <v>26</v>
      </c>
      <c r="O77" s="12">
        <f t="shared" si="10"/>
        <v>107</v>
      </c>
      <c r="P77" s="14">
        <v>7</v>
      </c>
      <c r="Q77" s="10">
        <f t="shared" si="13"/>
        <v>169</v>
      </c>
      <c r="R77" s="12">
        <f t="shared" si="13"/>
        <v>69</v>
      </c>
      <c r="S77" s="12">
        <f t="shared" si="12"/>
        <v>238</v>
      </c>
      <c r="T77" s="16" t="s">
        <v>12</v>
      </c>
    </row>
    <row r="78" spans="1:20" ht="12.75">
      <c r="A78" s="7"/>
      <c r="B78" s="7" t="s">
        <v>113</v>
      </c>
      <c r="C78" s="7"/>
      <c r="D78" s="4">
        <v>84</v>
      </c>
      <c r="E78" s="7">
        <v>35</v>
      </c>
      <c r="F78" s="12">
        <f t="shared" si="7"/>
        <v>119</v>
      </c>
      <c r="G78" s="7">
        <v>95</v>
      </c>
      <c r="H78" s="7">
        <v>36</v>
      </c>
      <c r="I78" s="12">
        <f t="shared" si="8"/>
        <v>131</v>
      </c>
      <c r="J78" s="7"/>
      <c r="K78" s="7"/>
      <c r="L78" s="12">
        <f t="shared" si="9"/>
        <v>0</v>
      </c>
      <c r="M78" s="7"/>
      <c r="N78" s="7"/>
      <c r="O78" s="12">
        <f t="shared" si="10"/>
        <v>0</v>
      </c>
      <c r="P78" s="14">
        <v>4</v>
      </c>
      <c r="Q78" s="10">
        <f t="shared" si="13"/>
        <v>179</v>
      </c>
      <c r="R78" s="12">
        <f t="shared" si="13"/>
        <v>71</v>
      </c>
      <c r="S78" s="12">
        <f t="shared" si="12"/>
        <v>250</v>
      </c>
      <c r="T78" s="12">
        <f>SUM(P76,P77,P78,P79)</f>
        <v>24</v>
      </c>
    </row>
    <row r="79" spans="1:21" ht="13.5" thickBot="1">
      <c r="A79" s="8"/>
      <c r="B79" s="5" t="s">
        <v>114</v>
      </c>
      <c r="C79" s="8"/>
      <c r="D79" s="5"/>
      <c r="E79" s="8"/>
      <c r="F79" s="13">
        <f t="shared" si="7"/>
        <v>0</v>
      </c>
      <c r="G79" s="8"/>
      <c r="H79" s="8"/>
      <c r="I79" s="13">
        <f t="shared" si="8"/>
        <v>0</v>
      </c>
      <c r="J79" s="8">
        <v>86</v>
      </c>
      <c r="K79" s="8">
        <v>44</v>
      </c>
      <c r="L79" s="13">
        <f t="shared" si="9"/>
        <v>130</v>
      </c>
      <c r="M79" s="8">
        <v>81</v>
      </c>
      <c r="N79" s="8">
        <v>18</v>
      </c>
      <c r="O79" s="13">
        <f t="shared" si="10"/>
        <v>99</v>
      </c>
      <c r="P79" s="15">
        <v>7</v>
      </c>
      <c r="Q79" s="11">
        <f t="shared" si="13"/>
        <v>167</v>
      </c>
      <c r="R79" s="13">
        <f t="shared" si="13"/>
        <v>62</v>
      </c>
      <c r="S79" s="13">
        <f t="shared" si="12"/>
        <v>229</v>
      </c>
      <c r="T79" s="13">
        <f>SUM(R76,R77,R78,R79)</f>
        <v>269</v>
      </c>
      <c r="U79" t="s">
        <v>13</v>
      </c>
    </row>
    <row r="80" spans="1:20" ht="12.75">
      <c r="A80" s="7"/>
      <c r="B80" s="7" t="s">
        <v>115</v>
      </c>
      <c r="C80" s="32"/>
      <c r="D80" s="4">
        <v>83</v>
      </c>
      <c r="E80" s="7">
        <v>27</v>
      </c>
      <c r="F80" s="12">
        <f t="shared" si="7"/>
        <v>110</v>
      </c>
      <c r="G80" s="7">
        <v>102</v>
      </c>
      <c r="H80" s="7">
        <v>32</v>
      </c>
      <c r="I80" s="12">
        <f t="shared" si="8"/>
        <v>134</v>
      </c>
      <c r="J80" s="7"/>
      <c r="K80" s="7"/>
      <c r="L80" s="12">
        <f t="shared" si="9"/>
        <v>0</v>
      </c>
      <c r="M80" s="7"/>
      <c r="N80" s="7"/>
      <c r="O80" s="12">
        <f t="shared" si="10"/>
        <v>0</v>
      </c>
      <c r="P80" s="14">
        <v>8</v>
      </c>
      <c r="Q80" s="10">
        <f t="shared" si="13"/>
        <v>185</v>
      </c>
      <c r="R80" s="12">
        <f t="shared" si="13"/>
        <v>59</v>
      </c>
      <c r="S80" s="12">
        <f t="shared" si="12"/>
        <v>244</v>
      </c>
      <c r="T80" s="12">
        <f>SUM(S80,S81,S82,S83)</f>
        <v>1035</v>
      </c>
    </row>
    <row r="81" spans="1:20" ht="12.75">
      <c r="A81" s="31" t="s">
        <v>40</v>
      </c>
      <c r="B81" s="7" t="s">
        <v>127</v>
      </c>
      <c r="C81" s="29" t="s">
        <v>97</v>
      </c>
      <c r="D81" s="4"/>
      <c r="E81" s="7"/>
      <c r="F81" s="12">
        <f t="shared" si="7"/>
        <v>0</v>
      </c>
      <c r="G81" s="7"/>
      <c r="H81" s="7"/>
      <c r="I81" s="12">
        <f t="shared" si="8"/>
        <v>0</v>
      </c>
      <c r="J81" s="7">
        <v>103</v>
      </c>
      <c r="K81" s="7">
        <v>45</v>
      </c>
      <c r="L81" s="12">
        <f t="shared" si="9"/>
        <v>148</v>
      </c>
      <c r="M81" s="7">
        <v>87</v>
      </c>
      <c r="N81" s="7">
        <v>52</v>
      </c>
      <c r="O81" s="12">
        <f t="shared" si="10"/>
        <v>139</v>
      </c>
      <c r="P81" s="14">
        <v>1</v>
      </c>
      <c r="Q81" s="10">
        <f t="shared" si="13"/>
        <v>190</v>
      </c>
      <c r="R81" s="12">
        <f t="shared" si="13"/>
        <v>97</v>
      </c>
      <c r="S81" s="12">
        <f t="shared" si="12"/>
        <v>287</v>
      </c>
      <c r="T81" s="16" t="s">
        <v>12</v>
      </c>
    </row>
    <row r="82" spans="1:20" ht="12.75">
      <c r="A82" s="7"/>
      <c r="B82" s="7" t="s">
        <v>116</v>
      </c>
      <c r="C82" s="7"/>
      <c r="D82" s="4">
        <v>81</v>
      </c>
      <c r="E82" s="7">
        <v>42</v>
      </c>
      <c r="F82" s="12">
        <f t="shared" si="7"/>
        <v>123</v>
      </c>
      <c r="G82" s="7">
        <v>89</v>
      </c>
      <c r="H82" s="7">
        <v>44</v>
      </c>
      <c r="I82" s="12">
        <f t="shared" si="8"/>
        <v>133</v>
      </c>
      <c r="J82" s="7"/>
      <c r="K82" s="7"/>
      <c r="L82" s="12">
        <f t="shared" si="9"/>
        <v>0</v>
      </c>
      <c r="M82" s="7"/>
      <c r="N82" s="7"/>
      <c r="O82" s="12">
        <f t="shared" si="10"/>
        <v>0</v>
      </c>
      <c r="P82" s="14">
        <v>3</v>
      </c>
      <c r="Q82" s="10">
        <f t="shared" si="13"/>
        <v>170</v>
      </c>
      <c r="R82" s="12">
        <f t="shared" si="13"/>
        <v>86</v>
      </c>
      <c r="S82" s="12">
        <f t="shared" si="12"/>
        <v>256</v>
      </c>
      <c r="T82" s="12">
        <f>SUM(P80,P81,P82,P83)</f>
        <v>14</v>
      </c>
    </row>
    <row r="83" spans="1:21" ht="13.5" thickBot="1">
      <c r="A83" s="8"/>
      <c r="B83" s="5" t="s">
        <v>117</v>
      </c>
      <c r="C83" s="8"/>
      <c r="D83" s="5"/>
      <c r="E83" s="8"/>
      <c r="F83" s="13">
        <f t="shared" si="7"/>
        <v>0</v>
      </c>
      <c r="G83" s="8"/>
      <c r="H83" s="8"/>
      <c r="I83" s="13">
        <f t="shared" si="8"/>
        <v>0</v>
      </c>
      <c r="J83" s="8">
        <v>83</v>
      </c>
      <c r="K83" s="8">
        <v>45</v>
      </c>
      <c r="L83" s="13">
        <f t="shared" si="9"/>
        <v>128</v>
      </c>
      <c r="M83" s="8">
        <v>86</v>
      </c>
      <c r="N83" s="8">
        <v>34</v>
      </c>
      <c r="O83" s="13">
        <f t="shared" si="10"/>
        <v>120</v>
      </c>
      <c r="P83" s="15">
        <v>2</v>
      </c>
      <c r="Q83" s="11">
        <f t="shared" si="13"/>
        <v>169</v>
      </c>
      <c r="R83" s="13">
        <f t="shared" si="13"/>
        <v>79</v>
      </c>
      <c r="S83" s="13">
        <f t="shared" si="12"/>
        <v>248</v>
      </c>
      <c r="T83" s="13">
        <f>SUM(R80,R81,R82,R83)</f>
        <v>321</v>
      </c>
      <c r="U83" t="s">
        <v>13</v>
      </c>
    </row>
    <row r="84" spans="1:20" ht="12.75">
      <c r="A84" s="7"/>
      <c r="B84" s="7" t="s">
        <v>122</v>
      </c>
      <c r="C84" s="34"/>
      <c r="D84" s="4">
        <v>93</v>
      </c>
      <c r="E84" s="7">
        <v>50</v>
      </c>
      <c r="F84" s="12">
        <f t="shared" si="7"/>
        <v>143</v>
      </c>
      <c r="G84" s="7">
        <v>92</v>
      </c>
      <c r="H84" s="7">
        <v>52</v>
      </c>
      <c r="I84" s="12">
        <f t="shared" si="8"/>
        <v>144</v>
      </c>
      <c r="J84" s="7"/>
      <c r="K84" s="7"/>
      <c r="L84" s="12">
        <f t="shared" si="9"/>
        <v>0</v>
      </c>
      <c r="M84" s="7"/>
      <c r="N84" s="7"/>
      <c r="O84" s="12">
        <f t="shared" si="10"/>
        <v>0</v>
      </c>
      <c r="P84" s="14">
        <v>3</v>
      </c>
      <c r="Q84" s="10">
        <f t="shared" si="13"/>
        <v>185</v>
      </c>
      <c r="R84" s="12">
        <f t="shared" si="13"/>
        <v>102</v>
      </c>
      <c r="S84" s="12">
        <f t="shared" si="12"/>
        <v>287</v>
      </c>
      <c r="T84" s="12">
        <f>SUM(S84,S85,S86,S87)</f>
        <v>1032</v>
      </c>
    </row>
    <row r="85" spans="1:20" ht="12.75">
      <c r="A85" s="31" t="s">
        <v>41</v>
      </c>
      <c r="B85" s="7" t="s">
        <v>123</v>
      </c>
      <c r="C85" s="29" t="s">
        <v>98</v>
      </c>
      <c r="D85" s="4"/>
      <c r="E85" s="7"/>
      <c r="F85" s="12">
        <f t="shared" si="7"/>
        <v>0</v>
      </c>
      <c r="G85" s="7"/>
      <c r="H85" s="7"/>
      <c r="I85" s="12">
        <f t="shared" si="8"/>
        <v>0</v>
      </c>
      <c r="J85" s="7">
        <v>89</v>
      </c>
      <c r="K85" s="7">
        <v>35</v>
      </c>
      <c r="L85" s="12">
        <f t="shared" si="9"/>
        <v>124</v>
      </c>
      <c r="M85" s="7">
        <v>81</v>
      </c>
      <c r="N85" s="7">
        <v>44</v>
      </c>
      <c r="O85" s="12">
        <f t="shared" si="10"/>
        <v>125</v>
      </c>
      <c r="P85" s="14">
        <v>7</v>
      </c>
      <c r="Q85" s="10">
        <f t="shared" si="13"/>
        <v>170</v>
      </c>
      <c r="R85" s="12">
        <f t="shared" si="13"/>
        <v>79</v>
      </c>
      <c r="S85" s="12">
        <f t="shared" si="12"/>
        <v>249</v>
      </c>
      <c r="T85" s="16" t="s">
        <v>12</v>
      </c>
    </row>
    <row r="86" spans="1:20" ht="12.75">
      <c r="A86" s="7"/>
      <c r="B86" s="7" t="s">
        <v>124</v>
      </c>
      <c r="C86" s="7"/>
      <c r="D86" s="4">
        <v>82</v>
      </c>
      <c r="E86" s="7">
        <v>25</v>
      </c>
      <c r="F86" s="12">
        <f t="shared" si="7"/>
        <v>107</v>
      </c>
      <c r="G86" s="7">
        <v>90</v>
      </c>
      <c r="H86" s="7">
        <v>36</v>
      </c>
      <c r="I86" s="12">
        <f t="shared" si="8"/>
        <v>126</v>
      </c>
      <c r="J86" s="7"/>
      <c r="K86" s="7"/>
      <c r="L86" s="12">
        <f t="shared" si="9"/>
        <v>0</v>
      </c>
      <c r="M86" s="7"/>
      <c r="N86" s="7"/>
      <c r="O86" s="12">
        <f t="shared" si="10"/>
        <v>0</v>
      </c>
      <c r="P86" s="14">
        <v>4</v>
      </c>
      <c r="Q86" s="10">
        <f t="shared" si="13"/>
        <v>172</v>
      </c>
      <c r="R86" s="12">
        <f t="shared" si="13"/>
        <v>61</v>
      </c>
      <c r="S86" s="12">
        <f t="shared" si="12"/>
        <v>233</v>
      </c>
      <c r="T86" s="12">
        <f>SUM(P84,P85,P86,P87)</f>
        <v>16</v>
      </c>
    </row>
    <row r="87" spans="1:21" ht="13.5" thickBot="1">
      <c r="A87" s="8"/>
      <c r="B87" s="8" t="s">
        <v>125</v>
      </c>
      <c r="C87" s="8"/>
      <c r="D87" s="5"/>
      <c r="E87" s="8"/>
      <c r="F87" s="13">
        <f t="shared" si="7"/>
        <v>0</v>
      </c>
      <c r="G87" s="8"/>
      <c r="H87" s="8"/>
      <c r="I87" s="13">
        <f t="shared" si="8"/>
        <v>0</v>
      </c>
      <c r="J87" s="8">
        <v>77</v>
      </c>
      <c r="K87" s="8">
        <v>51</v>
      </c>
      <c r="L87" s="13">
        <f t="shared" si="9"/>
        <v>128</v>
      </c>
      <c r="M87" s="8">
        <v>81</v>
      </c>
      <c r="N87" s="8">
        <v>54</v>
      </c>
      <c r="O87" s="13">
        <f t="shared" si="10"/>
        <v>135</v>
      </c>
      <c r="P87" s="15">
        <v>2</v>
      </c>
      <c r="Q87" s="11">
        <f t="shared" si="13"/>
        <v>158</v>
      </c>
      <c r="R87" s="13">
        <f t="shared" si="13"/>
        <v>105</v>
      </c>
      <c r="S87" s="13">
        <f t="shared" si="12"/>
        <v>263</v>
      </c>
      <c r="T87" s="13">
        <f>SUM(R84,R85,R86,R87)</f>
        <v>347</v>
      </c>
      <c r="U87" t="s">
        <v>13</v>
      </c>
    </row>
    <row r="88" spans="1:20" ht="12.75">
      <c r="A88" s="7"/>
      <c r="B88" s="7" t="s">
        <v>118</v>
      </c>
      <c r="C88" s="7"/>
      <c r="D88" s="4">
        <v>65</v>
      </c>
      <c r="E88" s="7">
        <v>36</v>
      </c>
      <c r="F88" s="12">
        <f aca="true" t="shared" si="14" ref="F88:F107">SUM(D88,E88)</f>
        <v>101</v>
      </c>
      <c r="G88" s="7">
        <v>78</v>
      </c>
      <c r="H88" s="7">
        <v>45</v>
      </c>
      <c r="I88" s="12">
        <f aca="true" t="shared" si="15" ref="I88:I107">SUM(G88,H88)</f>
        <v>123</v>
      </c>
      <c r="J88" s="7"/>
      <c r="K88" s="7"/>
      <c r="L88" s="12">
        <f aca="true" t="shared" si="16" ref="L88:L107">SUM(J88,K88)</f>
        <v>0</v>
      </c>
      <c r="M88" s="7"/>
      <c r="N88" s="7"/>
      <c r="O88" s="12">
        <f aca="true" t="shared" si="17" ref="O88:O107">SUM(M88,N88)</f>
        <v>0</v>
      </c>
      <c r="P88" s="14">
        <v>5</v>
      </c>
      <c r="Q88" s="10">
        <f t="shared" si="13"/>
        <v>143</v>
      </c>
      <c r="R88" s="12">
        <f t="shared" si="13"/>
        <v>81</v>
      </c>
      <c r="S88" s="12">
        <f t="shared" si="12"/>
        <v>224</v>
      </c>
      <c r="T88" s="12">
        <f>SUM(S88,S89,S90,S91)</f>
        <v>959</v>
      </c>
    </row>
    <row r="89" spans="1:20" ht="12.75">
      <c r="A89" s="34" t="s">
        <v>61</v>
      </c>
      <c r="B89" s="7" t="s">
        <v>119</v>
      </c>
      <c r="C89" s="29" t="s">
        <v>99</v>
      </c>
      <c r="D89" s="4"/>
      <c r="E89" s="7"/>
      <c r="F89" s="12">
        <f t="shared" si="14"/>
        <v>0</v>
      </c>
      <c r="G89" s="7"/>
      <c r="H89" s="7"/>
      <c r="I89" s="12">
        <f t="shared" si="15"/>
        <v>0</v>
      </c>
      <c r="J89" s="7">
        <v>82</v>
      </c>
      <c r="K89" s="7">
        <v>18</v>
      </c>
      <c r="L89" s="12">
        <f t="shared" si="16"/>
        <v>100</v>
      </c>
      <c r="M89" s="7">
        <v>86</v>
      </c>
      <c r="N89" s="7">
        <v>35</v>
      </c>
      <c r="O89" s="12">
        <f t="shared" si="17"/>
        <v>121</v>
      </c>
      <c r="P89" s="14">
        <v>11</v>
      </c>
      <c r="Q89" s="10">
        <f t="shared" si="13"/>
        <v>168</v>
      </c>
      <c r="R89" s="12">
        <f t="shared" si="13"/>
        <v>53</v>
      </c>
      <c r="S89" s="12">
        <f t="shared" si="12"/>
        <v>221</v>
      </c>
      <c r="T89" s="16" t="s">
        <v>12</v>
      </c>
    </row>
    <row r="90" spans="1:20" ht="12.75">
      <c r="A90" s="7"/>
      <c r="B90" s="7" t="s">
        <v>120</v>
      </c>
      <c r="C90" s="7"/>
      <c r="D90" s="4">
        <v>73</v>
      </c>
      <c r="E90" s="7">
        <v>42</v>
      </c>
      <c r="F90" s="12">
        <f t="shared" si="14"/>
        <v>115</v>
      </c>
      <c r="G90" s="7">
        <v>92</v>
      </c>
      <c r="H90" s="7">
        <v>27</v>
      </c>
      <c r="I90" s="12">
        <f t="shared" si="15"/>
        <v>119</v>
      </c>
      <c r="J90" s="7"/>
      <c r="K90" s="7"/>
      <c r="L90" s="12">
        <f t="shared" si="16"/>
        <v>0</v>
      </c>
      <c r="M90" s="7"/>
      <c r="N90" s="7"/>
      <c r="O90" s="12">
        <f t="shared" si="17"/>
        <v>0</v>
      </c>
      <c r="P90" s="14">
        <v>6</v>
      </c>
      <c r="Q90" s="10">
        <f t="shared" si="13"/>
        <v>165</v>
      </c>
      <c r="R90" s="12">
        <f t="shared" si="13"/>
        <v>69</v>
      </c>
      <c r="S90" s="12">
        <f t="shared" si="12"/>
        <v>234</v>
      </c>
      <c r="T90" s="12">
        <f>SUM(P88,P89,P90,P91)</f>
        <v>26</v>
      </c>
    </row>
    <row r="91" spans="1:21" ht="13.5" thickBot="1">
      <c r="A91" s="8"/>
      <c r="B91" s="8" t="s">
        <v>121</v>
      </c>
      <c r="C91" s="8"/>
      <c r="D91" s="5"/>
      <c r="E91" s="8"/>
      <c r="F91" s="13">
        <f t="shared" si="14"/>
        <v>0</v>
      </c>
      <c r="G91" s="8"/>
      <c r="H91" s="8"/>
      <c r="I91" s="13">
        <f t="shared" si="15"/>
        <v>0</v>
      </c>
      <c r="J91" s="8">
        <v>90</v>
      </c>
      <c r="K91" s="8">
        <v>44</v>
      </c>
      <c r="L91" s="13">
        <f t="shared" si="16"/>
        <v>134</v>
      </c>
      <c r="M91" s="8">
        <v>94</v>
      </c>
      <c r="N91" s="8">
        <v>52</v>
      </c>
      <c r="O91" s="13">
        <f t="shared" si="17"/>
        <v>146</v>
      </c>
      <c r="P91" s="15">
        <v>4</v>
      </c>
      <c r="Q91" s="11">
        <f t="shared" si="13"/>
        <v>184</v>
      </c>
      <c r="R91" s="13">
        <f t="shared" si="13"/>
        <v>96</v>
      </c>
      <c r="S91" s="13">
        <f t="shared" si="12"/>
        <v>280</v>
      </c>
      <c r="T91" s="13">
        <f>SUM(R88,R89,R90,R91)</f>
        <v>299</v>
      </c>
      <c r="U91" t="s">
        <v>13</v>
      </c>
    </row>
    <row r="92" spans="1:20" ht="12.75">
      <c r="A92" s="7"/>
      <c r="B92" s="7" t="s">
        <v>141</v>
      </c>
      <c r="C92" s="7"/>
      <c r="D92" s="4">
        <v>81</v>
      </c>
      <c r="E92" s="7">
        <v>30</v>
      </c>
      <c r="F92" s="12">
        <f t="shared" si="14"/>
        <v>111</v>
      </c>
      <c r="G92" s="7">
        <v>70</v>
      </c>
      <c r="H92" s="7">
        <v>32</v>
      </c>
      <c r="I92" s="12">
        <f t="shared" si="15"/>
        <v>102</v>
      </c>
      <c r="J92" s="7"/>
      <c r="K92" s="7"/>
      <c r="L92" s="12">
        <f t="shared" si="16"/>
        <v>0</v>
      </c>
      <c r="M92" s="7"/>
      <c r="N92" s="7"/>
      <c r="O92" s="12">
        <f t="shared" si="17"/>
        <v>0</v>
      </c>
      <c r="P92" s="14">
        <v>8</v>
      </c>
      <c r="Q92" s="10">
        <f t="shared" si="13"/>
        <v>151</v>
      </c>
      <c r="R92" s="12">
        <f t="shared" si="13"/>
        <v>62</v>
      </c>
      <c r="S92" s="12">
        <f t="shared" si="12"/>
        <v>213</v>
      </c>
      <c r="T92" s="12">
        <f>SUM(S92,S93,S94,S95)</f>
        <v>879</v>
      </c>
    </row>
    <row r="93" spans="1:20" ht="12.75">
      <c r="A93" s="34" t="s">
        <v>130</v>
      </c>
      <c r="B93" s="7" t="s">
        <v>142</v>
      </c>
      <c r="C93" s="29" t="s">
        <v>135</v>
      </c>
      <c r="D93" s="4"/>
      <c r="E93" s="7"/>
      <c r="F93" s="12">
        <f t="shared" si="14"/>
        <v>0</v>
      </c>
      <c r="G93" s="7"/>
      <c r="H93" s="7"/>
      <c r="I93" s="12">
        <f t="shared" si="15"/>
        <v>0</v>
      </c>
      <c r="J93" s="7">
        <v>88</v>
      </c>
      <c r="K93" s="7">
        <v>15</v>
      </c>
      <c r="L93" s="12">
        <f t="shared" si="16"/>
        <v>103</v>
      </c>
      <c r="M93" s="7">
        <v>82</v>
      </c>
      <c r="N93" s="7">
        <v>54</v>
      </c>
      <c r="O93" s="12">
        <f t="shared" si="17"/>
        <v>136</v>
      </c>
      <c r="P93" s="14">
        <v>9</v>
      </c>
      <c r="Q93" s="10">
        <f t="shared" si="13"/>
        <v>170</v>
      </c>
      <c r="R93" s="12">
        <f t="shared" si="13"/>
        <v>69</v>
      </c>
      <c r="S93" s="12">
        <f t="shared" si="12"/>
        <v>239</v>
      </c>
      <c r="T93" s="16" t="s">
        <v>12</v>
      </c>
    </row>
    <row r="94" spans="1:20" ht="12.75">
      <c r="A94" s="7"/>
      <c r="B94" s="7" t="s">
        <v>145</v>
      </c>
      <c r="C94" s="7"/>
      <c r="D94" s="4">
        <v>78</v>
      </c>
      <c r="E94" s="7">
        <v>25</v>
      </c>
      <c r="F94" s="12">
        <f t="shared" si="14"/>
        <v>103</v>
      </c>
      <c r="G94" s="7">
        <v>70</v>
      </c>
      <c r="H94" s="7">
        <v>35</v>
      </c>
      <c r="I94" s="12">
        <f t="shared" si="15"/>
        <v>105</v>
      </c>
      <c r="J94" s="7"/>
      <c r="K94" s="7"/>
      <c r="L94" s="12">
        <f t="shared" si="16"/>
        <v>0</v>
      </c>
      <c r="M94" s="7"/>
      <c r="N94" s="7"/>
      <c r="O94" s="12">
        <f t="shared" si="17"/>
        <v>0</v>
      </c>
      <c r="P94" s="14">
        <v>9</v>
      </c>
      <c r="Q94" s="10">
        <f t="shared" si="13"/>
        <v>148</v>
      </c>
      <c r="R94" s="12">
        <f t="shared" si="13"/>
        <v>60</v>
      </c>
      <c r="S94" s="12">
        <f t="shared" si="12"/>
        <v>208</v>
      </c>
      <c r="T94" s="12">
        <f>SUM(P92,P93,P94,P95)</f>
        <v>33</v>
      </c>
    </row>
    <row r="95" spans="1:21" ht="13.5" thickBot="1">
      <c r="A95" s="8"/>
      <c r="B95" s="8" t="s">
        <v>143</v>
      </c>
      <c r="C95" s="8"/>
      <c r="D95" s="5"/>
      <c r="E95" s="8"/>
      <c r="F95" s="13">
        <f t="shared" si="14"/>
        <v>0</v>
      </c>
      <c r="G95" s="8"/>
      <c r="H95" s="8"/>
      <c r="I95" s="13">
        <f t="shared" si="15"/>
        <v>0</v>
      </c>
      <c r="J95" s="8">
        <v>78</v>
      </c>
      <c r="K95" s="8">
        <v>25</v>
      </c>
      <c r="L95" s="13">
        <f t="shared" si="16"/>
        <v>103</v>
      </c>
      <c r="M95" s="8">
        <v>68</v>
      </c>
      <c r="N95" s="8">
        <v>48</v>
      </c>
      <c r="O95" s="13">
        <f t="shared" si="17"/>
        <v>116</v>
      </c>
      <c r="P95" s="15">
        <v>7</v>
      </c>
      <c r="Q95" s="11">
        <f t="shared" si="13"/>
        <v>146</v>
      </c>
      <c r="R95" s="13">
        <f t="shared" si="13"/>
        <v>73</v>
      </c>
      <c r="S95" s="13">
        <f t="shared" si="12"/>
        <v>219</v>
      </c>
      <c r="T95" s="13">
        <f>SUM(R92,R93,R94,R95)</f>
        <v>264</v>
      </c>
      <c r="U95" t="s">
        <v>13</v>
      </c>
    </row>
    <row r="96" spans="1:20" ht="12.75">
      <c r="A96" s="7"/>
      <c r="B96" s="7" t="s">
        <v>138</v>
      </c>
      <c r="C96" s="7"/>
      <c r="D96" s="4">
        <v>77</v>
      </c>
      <c r="E96" s="7">
        <v>26</v>
      </c>
      <c r="F96" s="12">
        <f t="shared" si="14"/>
        <v>103</v>
      </c>
      <c r="G96" s="7">
        <v>89</v>
      </c>
      <c r="H96" s="7">
        <v>24</v>
      </c>
      <c r="I96" s="12">
        <f t="shared" si="15"/>
        <v>113</v>
      </c>
      <c r="J96" s="7"/>
      <c r="K96" s="7"/>
      <c r="L96" s="12">
        <f t="shared" si="16"/>
        <v>0</v>
      </c>
      <c r="M96" s="7"/>
      <c r="N96" s="7"/>
      <c r="O96" s="12">
        <f t="shared" si="17"/>
        <v>0</v>
      </c>
      <c r="P96" s="14">
        <v>6</v>
      </c>
      <c r="Q96" s="10">
        <f t="shared" si="13"/>
        <v>166</v>
      </c>
      <c r="R96" s="12">
        <f t="shared" si="13"/>
        <v>50</v>
      </c>
      <c r="S96" s="12">
        <f t="shared" si="12"/>
        <v>216</v>
      </c>
      <c r="T96" s="12">
        <f>SUM(S96,S97,S98,S99)</f>
        <v>882</v>
      </c>
    </row>
    <row r="97" spans="1:20" ht="12.75">
      <c r="A97" s="34" t="s">
        <v>129</v>
      </c>
      <c r="B97" s="7" t="s">
        <v>139</v>
      </c>
      <c r="C97" s="29" t="s">
        <v>136</v>
      </c>
      <c r="D97" s="4"/>
      <c r="E97" s="7"/>
      <c r="F97" s="12">
        <f t="shared" si="14"/>
        <v>0</v>
      </c>
      <c r="G97" s="7"/>
      <c r="H97" s="7"/>
      <c r="I97" s="12">
        <f t="shared" si="15"/>
        <v>0</v>
      </c>
      <c r="J97" s="7">
        <v>74</v>
      </c>
      <c r="K97" s="7">
        <v>35</v>
      </c>
      <c r="L97" s="12">
        <f t="shared" si="16"/>
        <v>109</v>
      </c>
      <c r="M97" s="7">
        <v>77</v>
      </c>
      <c r="N97" s="7">
        <v>26</v>
      </c>
      <c r="O97" s="12">
        <f t="shared" si="17"/>
        <v>103</v>
      </c>
      <c r="P97" s="14">
        <v>9</v>
      </c>
      <c r="Q97" s="10">
        <f t="shared" si="13"/>
        <v>151</v>
      </c>
      <c r="R97" s="12">
        <f t="shared" si="13"/>
        <v>61</v>
      </c>
      <c r="S97" s="12">
        <f t="shared" si="12"/>
        <v>212</v>
      </c>
      <c r="T97" s="16" t="s">
        <v>12</v>
      </c>
    </row>
    <row r="98" spans="1:20" ht="12.75">
      <c r="A98" s="7"/>
      <c r="B98" s="7" t="s">
        <v>140</v>
      </c>
      <c r="C98" s="7"/>
      <c r="D98" s="4">
        <v>80</v>
      </c>
      <c r="E98" s="7">
        <v>35</v>
      </c>
      <c r="F98" s="12">
        <f t="shared" si="14"/>
        <v>115</v>
      </c>
      <c r="G98" s="7">
        <v>76</v>
      </c>
      <c r="H98" s="7">
        <v>36</v>
      </c>
      <c r="I98" s="12">
        <f t="shared" si="15"/>
        <v>112</v>
      </c>
      <c r="J98" s="7"/>
      <c r="K98" s="7"/>
      <c r="L98" s="12">
        <f t="shared" si="16"/>
        <v>0</v>
      </c>
      <c r="M98" s="7"/>
      <c r="N98" s="7"/>
      <c r="O98" s="12">
        <f t="shared" si="17"/>
        <v>0</v>
      </c>
      <c r="P98" s="14">
        <v>7</v>
      </c>
      <c r="Q98" s="10">
        <f t="shared" si="13"/>
        <v>156</v>
      </c>
      <c r="R98" s="12">
        <f t="shared" si="13"/>
        <v>71</v>
      </c>
      <c r="S98" s="12">
        <f t="shared" si="12"/>
        <v>227</v>
      </c>
      <c r="T98" s="12">
        <f>SUM(P96,P97,P98,P99)</f>
        <v>25</v>
      </c>
    </row>
    <row r="99" spans="1:21" ht="13.5" thickBot="1">
      <c r="A99" s="8"/>
      <c r="B99" s="8" t="s">
        <v>144</v>
      </c>
      <c r="C99" s="8"/>
      <c r="D99" s="5"/>
      <c r="E99" s="8"/>
      <c r="F99" s="13">
        <f t="shared" si="14"/>
        <v>0</v>
      </c>
      <c r="G99" s="8"/>
      <c r="H99" s="8"/>
      <c r="I99" s="13">
        <f t="shared" si="15"/>
        <v>0</v>
      </c>
      <c r="J99" s="8">
        <v>83</v>
      </c>
      <c r="K99" s="8">
        <v>26</v>
      </c>
      <c r="L99" s="13">
        <f t="shared" si="16"/>
        <v>109</v>
      </c>
      <c r="M99" s="8">
        <v>74</v>
      </c>
      <c r="N99" s="8">
        <v>44</v>
      </c>
      <c r="O99" s="13">
        <f t="shared" si="17"/>
        <v>118</v>
      </c>
      <c r="P99" s="15">
        <v>3</v>
      </c>
      <c r="Q99" s="11">
        <f t="shared" si="13"/>
        <v>157</v>
      </c>
      <c r="R99" s="13">
        <f t="shared" si="13"/>
        <v>70</v>
      </c>
      <c r="S99" s="13">
        <f t="shared" si="12"/>
        <v>227</v>
      </c>
      <c r="T99" s="13">
        <f>SUM(R96,R97,R98,R99)</f>
        <v>252</v>
      </c>
      <c r="U99" t="s">
        <v>13</v>
      </c>
    </row>
    <row r="100" spans="1:20" ht="12.75">
      <c r="A100" s="7"/>
      <c r="B100" s="7" t="s">
        <v>146</v>
      </c>
      <c r="C100" s="7"/>
      <c r="D100" s="4">
        <v>84</v>
      </c>
      <c r="E100" s="7">
        <v>43</v>
      </c>
      <c r="F100" s="12">
        <f t="shared" si="14"/>
        <v>127</v>
      </c>
      <c r="G100" s="7">
        <v>77</v>
      </c>
      <c r="H100" s="7">
        <v>34</v>
      </c>
      <c r="I100" s="12">
        <f t="shared" si="15"/>
        <v>111</v>
      </c>
      <c r="J100" s="7"/>
      <c r="K100" s="7"/>
      <c r="L100" s="12">
        <f t="shared" si="16"/>
        <v>0</v>
      </c>
      <c r="M100" s="7"/>
      <c r="N100" s="7"/>
      <c r="O100" s="12">
        <f t="shared" si="17"/>
        <v>0</v>
      </c>
      <c r="P100" s="14">
        <v>5</v>
      </c>
      <c r="Q100" s="10">
        <f t="shared" si="13"/>
        <v>161</v>
      </c>
      <c r="R100" s="12">
        <f t="shared" si="13"/>
        <v>77</v>
      </c>
      <c r="S100" s="12">
        <f t="shared" si="12"/>
        <v>238</v>
      </c>
      <c r="T100" s="12">
        <f>SUM(S100,S101,S102,S103)</f>
        <v>836</v>
      </c>
    </row>
    <row r="101" spans="1:20" ht="12.75">
      <c r="A101" s="34" t="s">
        <v>152</v>
      </c>
      <c r="B101" s="7" t="s">
        <v>147</v>
      </c>
      <c r="C101" s="29" t="s">
        <v>137</v>
      </c>
      <c r="D101" s="4">
        <v>69</v>
      </c>
      <c r="E101" s="7">
        <v>26</v>
      </c>
      <c r="F101" s="12">
        <f t="shared" si="14"/>
        <v>95</v>
      </c>
      <c r="G101" s="7">
        <v>64</v>
      </c>
      <c r="H101" s="7">
        <v>17</v>
      </c>
      <c r="I101" s="12">
        <f t="shared" si="15"/>
        <v>81</v>
      </c>
      <c r="J101" s="7"/>
      <c r="K101" s="7"/>
      <c r="L101" s="12">
        <f t="shared" si="16"/>
        <v>0</v>
      </c>
      <c r="M101" s="7"/>
      <c r="N101" s="7"/>
      <c r="O101" s="12">
        <f t="shared" si="17"/>
        <v>0</v>
      </c>
      <c r="P101" s="14">
        <v>15</v>
      </c>
      <c r="Q101" s="10">
        <f t="shared" si="13"/>
        <v>133</v>
      </c>
      <c r="R101" s="12">
        <f t="shared" si="13"/>
        <v>43</v>
      </c>
      <c r="S101" s="12">
        <f t="shared" si="12"/>
        <v>176</v>
      </c>
      <c r="T101" s="16" t="s">
        <v>12</v>
      </c>
    </row>
    <row r="102" spans="1:20" ht="12.75">
      <c r="A102" s="7"/>
      <c r="B102" s="7" t="s">
        <v>148</v>
      </c>
      <c r="C102" s="7"/>
      <c r="D102" s="4"/>
      <c r="E102" s="7"/>
      <c r="F102" s="12">
        <f t="shared" si="14"/>
        <v>0</v>
      </c>
      <c r="G102" s="7"/>
      <c r="H102" s="7"/>
      <c r="I102" s="12">
        <f t="shared" si="15"/>
        <v>0</v>
      </c>
      <c r="J102" s="7">
        <v>58</v>
      </c>
      <c r="K102" s="7">
        <v>33</v>
      </c>
      <c r="L102" s="12">
        <f t="shared" si="16"/>
        <v>91</v>
      </c>
      <c r="M102" s="7">
        <v>84</v>
      </c>
      <c r="N102" s="7">
        <v>34</v>
      </c>
      <c r="O102" s="12">
        <f t="shared" si="17"/>
        <v>118</v>
      </c>
      <c r="P102" s="14">
        <v>7</v>
      </c>
      <c r="Q102" s="10">
        <f t="shared" si="13"/>
        <v>142</v>
      </c>
      <c r="R102" s="12">
        <f t="shared" si="13"/>
        <v>67</v>
      </c>
      <c r="S102" s="12">
        <f t="shared" si="12"/>
        <v>209</v>
      </c>
      <c r="T102" s="12">
        <f>SUM(P100,P101,P102,P103)</f>
        <v>40</v>
      </c>
    </row>
    <row r="103" spans="1:21" ht="13.5" thickBot="1">
      <c r="A103" s="8"/>
      <c r="B103" s="8" t="s">
        <v>149</v>
      </c>
      <c r="C103" s="8"/>
      <c r="D103" s="5"/>
      <c r="E103" s="8"/>
      <c r="F103" s="13">
        <f t="shared" si="14"/>
        <v>0</v>
      </c>
      <c r="G103" s="8"/>
      <c r="H103" s="8"/>
      <c r="I103" s="13">
        <f t="shared" si="15"/>
        <v>0</v>
      </c>
      <c r="J103" s="8">
        <v>70</v>
      </c>
      <c r="K103" s="8">
        <v>16</v>
      </c>
      <c r="L103" s="13">
        <f t="shared" si="16"/>
        <v>86</v>
      </c>
      <c r="M103" s="8">
        <v>82</v>
      </c>
      <c r="N103" s="8">
        <v>45</v>
      </c>
      <c r="O103" s="13">
        <f t="shared" si="17"/>
        <v>127</v>
      </c>
      <c r="P103" s="15">
        <v>13</v>
      </c>
      <c r="Q103" s="11">
        <f t="shared" si="13"/>
        <v>152</v>
      </c>
      <c r="R103" s="13">
        <f t="shared" si="13"/>
        <v>61</v>
      </c>
      <c r="S103" s="13">
        <f t="shared" si="12"/>
        <v>213</v>
      </c>
      <c r="T103" s="13">
        <f>SUM(R100,R101,R102,R103)</f>
        <v>248</v>
      </c>
      <c r="U103" t="s">
        <v>13</v>
      </c>
    </row>
    <row r="104" spans="1:20" ht="12.75">
      <c r="A104" s="7"/>
      <c r="B104" s="7" t="s">
        <v>158</v>
      </c>
      <c r="C104" s="7"/>
      <c r="D104" s="4">
        <v>76</v>
      </c>
      <c r="E104" s="7">
        <v>35</v>
      </c>
      <c r="F104" s="12">
        <f t="shared" si="14"/>
        <v>111</v>
      </c>
      <c r="G104" s="7">
        <v>73</v>
      </c>
      <c r="H104" s="7">
        <v>16</v>
      </c>
      <c r="I104" s="12">
        <f t="shared" si="15"/>
        <v>89</v>
      </c>
      <c r="J104" s="7"/>
      <c r="K104" s="7"/>
      <c r="L104" s="12">
        <f t="shared" si="16"/>
        <v>0</v>
      </c>
      <c r="M104" s="7"/>
      <c r="N104" s="7"/>
      <c r="O104" s="12">
        <f t="shared" si="17"/>
        <v>0</v>
      </c>
      <c r="P104" s="14">
        <v>11</v>
      </c>
      <c r="Q104" s="10">
        <f t="shared" si="13"/>
        <v>149</v>
      </c>
      <c r="R104" s="12">
        <f t="shared" si="13"/>
        <v>51</v>
      </c>
      <c r="S104" s="12">
        <f t="shared" si="12"/>
        <v>200</v>
      </c>
      <c r="T104" s="12">
        <f>SUM(S104,S105,S106,S107)</f>
        <v>875</v>
      </c>
    </row>
    <row r="105" spans="1:20" ht="12.75">
      <c r="A105" s="34" t="s">
        <v>131</v>
      </c>
      <c r="B105" s="7" t="s">
        <v>159</v>
      </c>
      <c r="C105" s="31" t="s">
        <v>153</v>
      </c>
      <c r="D105" s="4">
        <v>66</v>
      </c>
      <c r="E105" s="7">
        <v>35</v>
      </c>
      <c r="F105" s="12">
        <f t="shared" si="14"/>
        <v>101</v>
      </c>
      <c r="G105" s="7">
        <v>66</v>
      </c>
      <c r="H105" s="7">
        <v>17</v>
      </c>
      <c r="I105" s="12">
        <f t="shared" si="15"/>
        <v>83</v>
      </c>
      <c r="J105" s="7"/>
      <c r="K105" s="7"/>
      <c r="L105" s="12">
        <f t="shared" si="16"/>
        <v>0</v>
      </c>
      <c r="M105" s="7"/>
      <c r="N105" s="7"/>
      <c r="O105" s="12">
        <f t="shared" si="17"/>
        <v>0</v>
      </c>
      <c r="P105" s="14">
        <v>12</v>
      </c>
      <c r="Q105" s="10">
        <f t="shared" si="13"/>
        <v>132</v>
      </c>
      <c r="R105" s="12">
        <f t="shared" si="13"/>
        <v>52</v>
      </c>
      <c r="S105" s="12">
        <f t="shared" si="12"/>
        <v>184</v>
      </c>
      <c r="T105" s="16" t="s">
        <v>12</v>
      </c>
    </row>
    <row r="106" spans="1:20" ht="12.75">
      <c r="A106" s="7"/>
      <c r="B106" s="7" t="s">
        <v>160</v>
      </c>
      <c r="C106" s="7"/>
      <c r="D106" s="4"/>
      <c r="E106" s="7"/>
      <c r="F106" s="12">
        <f t="shared" si="14"/>
        <v>0</v>
      </c>
      <c r="G106" s="7"/>
      <c r="H106" s="7"/>
      <c r="I106" s="12">
        <f t="shared" si="15"/>
        <v>0</v>
      </c>
      <c r="J106" s="7">
        <v>75</v>
      </c>
      <c r="K106" s="7">
        <v>15</v>
      </c>
      <c r="L106" s="12">
        <f t="shared" si="16"/>
        <v>90</v>
      </c>
      <c r="M106" s="7">
        <v>73</v>
      </c>
      <c r="N106" s="7">
        <v>41</v>
      </c>
      <c r="O106" s="12">
        <f t="shared" si="17"/>
        <v>114</v>
      </c>
      <c r="P106" s="14">
        <v>9</v>
      </c>
      <c r="Q106" s="10">
        <f t="shared" si="13"/>
        <v>148</v>
      </c>
      <c r="R106" s="12">
        <f t="shared" si="13"/>
        <v>56</v>
      </c>
      <c r="S106" s="12">
        <f t="shared" si="12"/>
        <v>204</v>
      </c>
      <c r="T106" s="12">
        <f>SUM(P104,P105,P106,P107)</f>
        <v>34</v>
      </c>
    </row>
    <row r="107" spans="1:21" ht="13.5" thickBot="1">
      <c r="A107" s="8"/>
      <c r="B107" s="8" t="s">
        <v>161</v>
      </c>
      <c r="C107" s="8"/>
      <c r="D107" s="5"/>
      <c r="E107" s="8"/>
      <c r="F107" s="13">
        <f t="shared" si="14"/>
        <v>0</v>
      </c>
      <c r="G107" s="8"/>
      <c r="H107" s="8"/>
      <c r="I107" s="13">
        <f t="shared" si="15"/>
        <v>0</v>
      </c>
      <c r="J107" s="8">
        <v>95</v>
      </c>
      <c r="K107" s="8">
        <v>62</v>
      </c>
      <c r="L107" s="13">
        <f t="shared" si="16"/>
        <v>157</v>
      </c>
      <c r="M107" s="8">
        <v>87</v>
      </c>
      <c r="N107" s="8">
        <v>43</v>
      </c>
      <c r="O107" s="13">
        <f t="shared" si="17"/>
        <v>130</v>
      </c>
      <c r="P107" s="15">
        <v>2</v>
      </c>
      <c r="Q107" s="11">
        <f t="shared" si="13"/>
        <v>182</v>
      </c>
      <c r="R107" s="13">
        <f t="shared" si="13"/>
        <v>105</v>
      </c>
      <c r="S107" s="13">
        <f t="shared" si="12"/>
        <v>287</v>
      </c>
      <c r="T107" s="13">
        <f>SUM(R104,R105,R106,R107)</f>
        <v>264</v>
      </c>
      <c r="U107" t="s">
        <v>13</v>
      </c>
    </row>
    <row r="108" spans="1:20" ht="12.75">
      <c r="A108" s="7"/>
      <c r="B108" s="7" t="s">
        <v>155</v>
      </c>
      <c r="C108" s="7"/>
      <c r="D108" s="4">
        <v>86</v>
      </c>
      <c r="E108" s="7">
        <v>35</v>
      </c>
      <c r="F108" s="12">
        <f>SUM(D108,E108)</f>
        <v>121</v>
      </c>
      <c r="G108" s="7">
        <v>72</v>
      </c>
      <c r="H108" s="7">
        <v>50</v>
      </c>
      <c r="I108" s="12">
        <f>SUM(G108,H108)</f>
        <v>122</v>
      </c>
      <c r="J108" s="7"/>
      <c r="K108" s="7"/>
      <c r="L108" s="12">
        <f>SUM(J108,K108)</f>
        <v>0</v>
      </c>
      <c r="M108" s="7"/>
      <c r="N108" s="7"/>
      <c r="O108" s="12">
        <f>SUM(M108,N108)</f>
        <v>0</v>
      </c>
      <c r="P108" s="14">
        <v>3</v>
      </c>
      <c r="Q108" s="10">
        <f aca="true" t="shared" si="18" ref="Q108:R111">SUM(D108,G108,J108,M108)</f>
        <v>158</v>
      </c>
      <c r="R108" s="12">
        <f t="shared" si="18"/>
        <v>85</v>
      </c>
      <c r="S108" s="12">
        <f>SUM(Q108,R108)</f>
        <v>243</v>
      </c>
      <c r="T108" s="12">
        <f>SUM(S108,S109,S110,S111)</f>
        <v>934</v>
      </c>
    </row>
    <row r="109" spans="1:20" ht="12.75">
      <c r="A109" s="34" t="s">
        <v>85</v>
      </c>
      <c r="B109" s="7" t="s">
        <v>156</v>
      </c>
      <c r="C109" s="31" t="s">
        <v>154</v>
      </c>
      <c r="D109" s="4">
        <v>82</v>
      </c>
      <c r="E109" s="7">
        <v>25</v>
      </c>
      <c r="F109" s="12">
        <f>SUM(D109,E109)</f>
        <v>107</v>
      </c>
      <c r="G109" s="7">
        <v>76</v>
      </c>
      <c r="H109" s="7">
        <v>43</v>
      </c>
      <c r="I109" s="12">
        <f>SUM(G109,H109)</f>
        <v>119</v>
      </c>
      <c r="J109" s="7"/>
      <c r="K109" s="7"/>
      <c r="L109" s="12">
        <f>SUM(J109,K109)</f>
        <v>0</v>
      </c>
      <c r="M109" s="7"/>
      <c r="N109" s="7"/>
      <c r="O109" s="12">
        <f>SUM(M109,N109)</f>
        <v>0</v>
      </c>
      <c r="P109" s="14">
        <v>11</v>
      </c>
      <c r="Q109" s="10">
        <f t="shared" si="18"/>
        <v>158</v>
      </c>
      <c r="R109" s="12">
        <f t="shared" si="18"/>
        <v>68</v>
      </c>
      <c r="S109" s="12">
        <f>SUM(Q109,R109)</f>
        <v>226</v>
      </c>
      <c r="T109" s="16" t="s">
        <v>12</v>
      </c>
    </row>
    <row r="110" spans="1:20" ht="12.75">
      <c r="A110" s="7"/>
      <c r="B110" s="7" t="s">
        <v>162</v>
      </c>
      <c r="C110" s="7"/>
      <c r="D110" s="4"/>
      <c r="E110" s="7"/>
      <c r="F110" s="12">
        <f>SUM(D110,E110)</f>
        <v>0</v>
      </c>
      <c r="G110" s="7"/>
      <c r="H110" s="7"/>
      <c r="I110" s="12">
        <f>SUM(G110,H110)</f>
        <v>0</v>
      </c>
      <c r="J110" s="7">
        <v>90</v>
      </c>
      <c r="K110" s="7">
        <v>26</v>
      </c>
      <c r="L110" s="12">
        <f>SUM(J110,K110)</f>
        <v>116</v>
      </c>
      <c r="M110" s="7">
        <v>83</v>
      </c>
      <c r="N110" s="7">
        <v>26</v>
      </c>
      <c r="O110" s="12">
        <f>SUM(M110,N110)</f>
        <v>109</v>
      </c>
      <c r="P110" s="14">
        <v>11</v>
      </c>
      <c r="Q110" s="10">
        <f t="shared" si="18"/>
        <v>173</v>
      </c>
      <c r="R110" s="12">
        <f t="shared" si="18"/>
        <v>52</v>
      </c>
      <c r="S110" s="12">
        <f>SUM(Q110,R110)</f>
        <v>225</v>
      </c>
      <c r="T110" s="12">
        <f>SUM(P108,P109,P110,P111)</f>
        <v>28</v>
      </c>
    </row>
    <row r="111" spans="1:21" ht="13.5" thickBot="1">
      <c r="A111" s="8"/>
      <c r="B111" s="8" t="s">
        <v>157</v>
      </c>
      <c r="C111" s="8"/>
      <c r="D111" s="5"/>
      <c r="E111" s="8"/>
      <c r="F111" s="13">
        <f>SUM(D111,E111)</f>
        <v>0</v>
      </c>
      <c r="G111" s="8"/>
      <c r="H111" s="8"/>
      <c r="I111" s="13">
        <f>SUM(G111,H111)</f>
        <v>0</v>
      </c>
      <c r="J111" s="8">
        <v>89</v>
      </c>
      <c r="K111" s="8">
        <v>35</v>
      </c>
      <c r="L111" s="13">
        <f>SUM(J111,K111)</f>
        <v>124</v>
      </c>
      <c r="M111" s="8">
        <v>83</v>
      </c>
      <c r="N111" s="8">
        <v>33</v>
      </c>
      <c r="O111" s="13">
        <f>SUM(M111,N111)</f>
        <v>116</v>
      </c>
      <c r="P111" s="15">
        <v>3</v>
      </c>
      <c r="Q111" s="11">
        <f t="shared" si="18"/>
        <v>172</v>
      </c>
      <c r="R111" s="13">
        <f t="shared" si="18"/>
        <v>68</v>
      </c>
      <c r="S111" s="13">
        <f>SUM(Q111,R111)</f>
        <v>240</v>
      </c>
      <c r="T111" s="13">
        <f>SUM(R108,R109,R110,R111)</f>
        <v>273</v>
      </c>
      <c r="U111" t="s">
        <v>13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.</cp:lastModifiedBy>
  <cp:lastPrinted>2012-03-18T19:32:15Z</cp:lastPrinted>
  <dcterms:created xsi:type="dcterms:W3CDTF">2011-01-10T09:19:17Z</dcterms:created>
  <dcterms:modified xsi:type="dcterms:W3CDTF">2012-03-30T18:56:03Z</dcterms:modified>
  <cp:category/>
  <cp:version/>
  <cp:contentType/>
  <cp:contentStatus/>
</cp:coreProperties>
</file>